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usdagcc-my.sharepoint.com/personal/mark_mccurdy_usda_gov/Documents/Documents/ENGINEERING &amp; MANAGEMENT/Dam Safety/Inventory Dams/IA-ENG-40 Form rv 092722/"/>
    </mc:Choice>
  </mc:AlternateContent>
  <xr:revisionPtr revIDLastSave="15" documentId="8_{A7F45D39-2E00-4CB8-BC9C-671B5CC8A5C4}" xr6:coauthVersionLast="47" xr6:coauthVersionMax="47" xr10:uidLastSave="{CC54DCF3-2F68-4030-A8FE-E8A682A70B14}"/>
  <workbookProtection workbookAlgorithmName="SHA-512" workbookHashValue="8uoPK16aDjyEMxJRh8UpLj5a5YhqO8lP33/3DgcLaO5v0UESui9GGYAIyxMhPfH2pMIPi3SyCI1JqNj0AYooKQ==" workbookSaltValue="f7igg6zW6798KxYVn1W+cw==" workbookSpinCount="100000" lockStructure="1"/>
  <bookViews>
    <workbookView xWindow="-120" yWindow="-120" windowWidth="29040" windowHeight="17025" xr2:uid="{00000000-000D-0000-FFFF-FFFF00000000}"/>
  </bookViews>
  <sheets>
    <sheet name="Information" sheetId="3" r:id="rId1"/>
    <sheet name="IaEng40" sheetId="1" r:id="rId2"/>
    <sheet name="DataValues" sheetId="2" r:id="rId3"/>
  </sheets>
  <definedNames>
    <definedName name="AuxTypes">DataValues!$E$63:$E$71</definedName>
    <definedName name="Cond_Assess">DataValues!$G$1:$G$5</definedName>
    <definedName name="CoreCert">DataValues!$E$40:$E$41</definedName>
    <definedName name="CorePos">DataValues!$E$26:$E$29</definedName>
    <definedName name="CoreType">DataValues!$E$32:$E$37</definedName>
    <definedName name="county">DataValues!$A$1:$A$99</definedName>
    <definedName name="damtype">DataValues!$C$8:$C$18</definedName>
    <definedName name="eap">DataValues!$C$1:$C$3</definedName>
    <definedName name="FoundCert">DataValues!$E$49:$E$50</definedName>
    <definedName name="FoundMatl">DataValues!$E$44:$E$47</definedName>
    <definedName name="hazard">DataValues!$E$8:$E$10</definedName>
    <definedName name="InspResp">DataValues!$E$13:$E$17</definedName>
    <definedName name="OutGates">DataValues!$E$74:$E$85</definedName>
    <definedName name="Own_Type">DataValues!$E$1:$E$5</definedName>
    <definedName name="OwnerType">DataValues!#REF!</definedName>
    <definedName name="PgmAuth">DataValues!$C$22:$C$29</definedName>
    <definedName name="PopRisk">DataValues!$E$103:$E$104</definedName>
    <definedName name="_xlnm.Print_Area" localSheetId="1">IaEng40!$A$1:$G$63</definedName>
    <definedName name="PSTypes">DataValues!$E$53:$E$60</definedName>
    <definedName name="Purposes">DataValues!$E$88:$E$100</definedName>
    <definedName name="spwytype">DataValues!$E$21:$E$23</definedName>
    <definedName name="WScode">DataValues!$M$1:$M$63</definedName>
    <definedName name="WSname">DataValues!$K$1:$K$63</definedName>
    <definedName name="YesNo">DataValues!$C$1:$C$2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1" l="1"/>
  <c r="C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Lee.White</author>
    <author>White, Lee - NRCS, DES MOINES, IA</author>
  </authors>
  <commentList>
    <comment ref="B2" authorId="0" shapeId="0" xr:uid="{00000000-0006-0000-0100-000006000000}">
      <text>
        <r>
          <rPr>
            <sz val="8"/>
            <color indexed="81"/>
            <rFont val="Tahoma"/>
            <family val="2"/>
          </rPr>
          <t xml:space="preserve">
Leave Blank for </t>
        </r>
        <r>
          <rPr>
            <b/>
            <sz val="8"/>
            <color indexed="81"/>
            <rFont val="Tahoma"/>
            <family val="2"/>
          </rPr>
          <t>IDNR</t>
        </r>
        <r>
          <rPr>
            <sz val="8"/>
            <color indexed="81"/>
            <rFont val="Tahoma"/>
            <family val="2"/>
          </rPr>
          <t xml:space="preserve"> to compete with 5 digit number</t>
        </r>
      </text>
    </comment>
    <comment ref="B3" authorId="0" shapeId="0" xr:uid="{00000000-0006-0000-0100-000001000000}">
      <text>
        <r>
          <rPr>
            <sz val="8"/>
            <color indexed="81"/>
            <rFont val="Tahoma"/>
            <family val="2"/>
          </rPr>
          <t xml:space="preserve">
See NEM IA520.21 for naming conventions</t>
        </r>
      </text>
    </comment>
    <comment ref="B4" authorId="1" shapeId="0" xr:uid="{DA2D1539-6A3B-4191-90AA-FFA5BCC633FF}">
      <text>
        <r>
          <rPr>
            <sz val="9"/>
            <color indexed="81"/>
            <rFont val="Tahoma"/>
            <family val="2"/>
          </rPr>
          <t xml:space="preserve">
See NEM IA520.21 for naming conventions</t>
        </r>
      </text>
    </comment>
    <comment ref="B5" authorId="1" shapeId="0" xr:uid="{C6E2401F-3F83-4CD6-A0D4-27BB313FBA55}">
      <text>
        <r>
          <rPr>
            <sz val="9"/>
            <color indexed="81"/>
            <rFont val="Tahoma"/>
            <family val="2"/>
          </rPr>
          <t xml:space="preserve">
See NEM IA520.21 for naming conventions</t>
        </r>
      </text>
    </comment>
    <comment ref="F5" authorId="0" shapeId="0" xr:uid="{00000000-0006-0000-0100-000002000000}">
      <text>
        <r>
          <rPr>
            <sz val="8"/>
            <color indexed="81"/>
            <rFont val="Tahoma"/>
            <family val="2"/>
          </rPr>
          <t xml:space="preserve">Controlled Spillway Outlet Gates:
If Field #38=Uncontrolled use </t>
        </r>
        <r>
          <rPr>
            <b/>
            <sz val="8"/>
            <color indexed="81"/>
            <rFont val="Tahoma"/>
            <family val="2"/>
          </rPr>
          <t>Uncontrolled</t>
        </r>
        <r>
          <rPr>
            <sz val="8"/>
            <color indexed="81"/>
            <rFont val="Tahoma"/>
            <family val="2"/>
          </rPr>
          <t xml:space="preserve">
If Field #38=None use</t>
        </r>
        <r>
          <rPr>
            <b/>
            <sz val="8"/>
            <color indexed="81"/>
            <rFont val="Tahoma"/>
            <family val="2"/>
          </rPr>
          <t xml:space="preserve"> None</t>
        </r>
      </text>
    </comment>
    <comment ref="B6" authorId="0" shapeId="0" xr:uid="{00000000-0006-0000-0100-000004000000}">
      <text>
        <r>
          <rPr>
            <sz val="8"/>
            <color indexed="81"/>
            <rFont val="Tahoma"/>
            <family val="2"/>
          </rPr>
          <t xml:space="preserve">
Leave Blank for </t>
        </r>
        <r>
          <rPr>
            <b/>
            <sz val="8"/>
            <color indexed="81"/>
            <rFont val="Tahoma"/>
            <family val="2"/>
          </rPr>
          <t>SO</t>
        </r>
        <r>
          <rPr>
            <sz val="8"/>
            <color indexed="81"/>
            <rFont val="Tahoma"/>
            <family val="2"/>
          </rPr>
          <t xml:space="preserve"> to complete</t>
        </r>
      </text>
    </comment>
    <comment ref="F6" authorId="0" shapeId="0" xr:uid="{00000000-0006-0000-0100-000003000000}">
      <text>
        <r>
          <rPr>
            <sz val="8"/>
            <color indexed="81"/>
            <rFont val="Tahoma"/>
            <family val="2"/>
          </rPr>
          <t xml:space="preserve">
</t>
        </r>
        <r>
          <rPr>
            <b/>
            <sz val="8"/>
            <color indexed="81"/>
            <rFont val="Tahoma"/>
            <family val="2"/>
          </rPr>
          <t>Cubic Yards</t>
        </r>
        <r>
          <rPr>
            <sz val="8"/>
            <color indexed="81"/>
            <rFont val="Tahoma"/>
            <family val="2"/>
          </rPr>
          <t xml:space="preserve"> of Earthfill contained in the dam</t>
        </r>
      </text>
    </comment>
    <comment ref="B7" authorId="0" shapeId="0" xr:uid="{00000000-0006-0000-0100-00001F000000}">
      <text>
        <r>
          <rPr>
            <sz val="8"/>
            <color indexed="81"/>
            <rFont val="Tahoma"/>
            <family val="2"/>
          </rPr>
          <t xml:space="preserve">See </t>
        </r>
        <r>
          <rPr>
            <u/>
            <sz val="8"/>
            <color indexed="81"/>
            <rFont val="Tahoma"/>
            <family val="2"/>
          </rPr>
          <t>Drop Down</t>
        </r>
        <r>
          <rPr>
            <sz val="8"/>
            <color indexed="81"/>
            <rFont val="Tahoma"/>
            <family val="2"/>
          </rPr>
          <t xml:space="preserve"> List
Also go to tab "DataValues" to see </t>
        </r>
        <r>
          <rPr>
            <b/>
            <sz val="8"/>
            <color indexed="81"/>
            <rFont val="Tahoma"/>
            <family val="2"/>
          </rPr>
          <t>WS names</t>
        </r>
        <r>
          <rPr>
            <sz val="8"/>
            <color indexed="81"/>
            <rFont val="Tahoma"/>
            <family val="2"/>
          </rPr>
          <t xml:space="preserve"> &amp; </t>
        </r>
        <r>
          <rPr>
            <b/>
            <sz val="8"/>
            <color indexed="81"/>
            <rFont val="Tahoma"/>
            <family val="2"/>
          </rPr>
          <t>WS Codes</t>
        </r>
        <r>
          <rPr>
            <sz val="8"/>
            <color indexed="81"/>
            <rFont val="Tahoma"/>
            <family val="2"/>
          </rPr>
          <t>.
Leave blank for CO-01</t>
        </r>
      </text>
    </comment>
    <comment ref="F7" authorId="0" shapeId="0" xr:uid="{00000000-0006-0000-0100-00002C000000}">
      <text>
        <r>
          <rPr>
            <sz val="8"/>
            <color indexed="81"/>
            <rFont val="Tahoma"/>
            <family val="2"/>
          </rPr>
          <t xml:space="preserve">Storage below crest.
All storages are to the </t>
        </r>
        <r>
          <rPr>
            <b/>
            <sz val="8"/>
            <color indexed="81"/>
            <rFont val="Tahoma"/>
            <family val="2"/>
          </rPr>
          <t>neares</t>
        </r>
        <r>
          <rPr>
            <sz val="8"/>
            <color indexed="81"/>
            <rFont val="Tahoma"/>
            <family val="2"/>
          </rPr>
          <t>t acre-foot.</t>
        </r>
      </text>
    </comment>
    <comment ref="B8" authorId="0" shapeId="0" xr:uid="{00000000-0006-0000-0100-000021000000}">
      <text>
        <r>
          <rPr>
            <sz val="8"/>
            <color indexed="81"/>
            <rFont val="Tahoma"/>
            <family val="2"/>
          </rPr>
          <t xml:space="preserve">See </t>
        </r>
        <r>
          <rPr>
            <u/>
            <sz val="8"/>
            <color indexed="81"/>
            <rFont val="Tahoma"/>
            <family val="2"/>
          </rPr>
          <t>Drop Down</t>
        </r>
        <r>
          <rPr>
            <sz val="8"/>
            <color indexed="81"/>
            <rFont val="Tahoma"/>
            <family val="2"/>
          </rPr>
          <t xml:space="preserve"> List
Also go to tab "DataValues" to see </t>
        </r>
        <r>
          <rPr>
            <b/>
            <sz val="8"/>
            <color indexed="81"/>
            <rFont val="Tahoma"/>
            <family val="2"/>
          </rPr>
          <t>WS names</t>
        </r>
        <r>
          <rPr>
            <sz val="8"/>
            <color indexed="81"/>
            <rFont val="Tahoma"/>
            <family val="2"/>
          </rPr>
          <t xml:space="preserve"> &amp;</t>
        </r>
        <r>
          <rPr>
            <b/>
            <sz val="8"/>
            <color indexed="81"/>
            <rFont val="Tahoma"/>
            <family val="2"/>
          </rPr>
          <t xml:space="preserve"> WS Codes</t>
        </r>
        <r>
          <rPr>
            <sz val="8"/>
            <color indexed="81"/>
            <rFont val="Tahoma"/>
            <family val="2"/>
          </rPr>
          <t>.
Leave blank for CO-01.</t>
        </r>
      </text>
    </comment>
    <comment ref="F8" authorId="0" shapeId="0" xr:uid="{00000000-0006-0000-0100-00002E000000}">
      <text>
        <r>
          <rPr>
            <sz val="8"/>
            <color indexed="81"/>
            <rFont val="Tahoma"/>
            <family val="2"/>
          </rPr>
          <t xml:space="preserve">Flood or temporary storage between crest and Aux. Spwy. elevations.  All storages are to the </t>
        </r>
        <r>
          <rPr>
            <b/>
            <sz val="8"/>
            <color indexed="81"/>
            <rFont val="Tahoma"/>
            <family val="2"/>
          </rPr>
          <t>nearest</t>
        </r>
        <r>
          <rPr>
            <sz val="8"/>
            <color indexed="81"/>
            <rFont val="Tahoma"/>
            <family val="2"/>
          </rPr>
          <t xml:space="preserve"> acre-foot.  Aerated sediment would be added here too.</t>
        </r>
      </text>
    </comment>
    <comment ref="B9" authorId="0" shapeId="0" xr:uid="{00000000-0006-0000-0100-000018000000}">
      <text>
        <r>
          <rPr>
            <sz val="8"/>
            <color indexed="81"/>
            <rFont val="Tahoma"/>
            <family val="2"/>
          </rPr>
          <t>Insert the actual owner(s) of the property</t>
        </r>
      </text>
    </comment>
    <comment ref="F9" authorId="0" shapeId="0" xr:uid="{00000000-0006-0000-0100-000030000000}">
      <text>
        <r>
          <rPr>
            <sz val="8"/>
            <color indexed="81"/>
            <rFont val="Tahoma"/>
            <family val="2"/>
          </rPr>
          <t xml:space="preserve">Storage between the Aux Spwy and design top of dam.  All storages are to the </t>
        </r>
        <r>
          <rPr>
            <b/>
            <sz val="8"/>
            <color indexed="81"/>
            <rFont val="Tahoma"/>
            <family val="2"/>
          </rPr>
          <t xml:space="preserve">nearest </t>
        </r>
        <r>
          <rPr>
            <sz val="8"/>
            <color indexed="81"/>
            <rFont val="Tahoma"/>
            <family val="2"/>
          </rPr>
          <t>acre-foot.</t>
        </r>
      </text>
    </comment>
    <comment ref="B10" authorId="0" shapeId="0" xr:uid="{00000000-0006-0000-0100-00001A000000}">
      <text>
        <r>
          <rPr>
            <b/>
            <sz val="8"/>
            <color indexed="81"/>
            <rFont val="Tahoma"/>
            <family val="2"/>
          </rPr>
          <t>P</t>
        </r>
        <r>
          <rPr>
            <sz val="8"/>
            <color indexed="81"/>
            <rFont val="Tahoma"/>
            <family val="2"/>
          </rPr>
          <t xml:space="preserve">  Private Owner
</t>
        </r>
        <r>
          <rPr>
            <b/>
            <sz val="8"/>
            <color indexed="81"/>
            <rFont val="Tahoma"/>
            <family val="2"/>
          </rPr>
          <t>L</t>
        </r>
        <r>
          <rPr>
            <sz val="8"/>
            <color indexed="81"/>
            <rFont val="Tahoma"/>
            <family val="2"/>
          </rPr>
          <t xml:space="preserve">  Local Government
        (Use for W/S proj.)
</t>
        </r>
        <r>
          <rPr>
            <b/>
            <sz val="8"/>
            <color indexed="81"/>
            <rFont val="Tahoma"/>
            <family val="2"/>
          </rPr>
          <t>S</t>
        </r>
        <r>
          <rPr>
            <sz val="8"/>
            <color indexed="81"/>
            <rFont val="Tahoma"/>
            <family val="2"/>
          </rPr>
          <t xml:space="preserve">  State
</t>
        </r>
        <r>
          <rPr>
            <b/>
            <sz val="8"/>
            <color indexed="81"/>
            <rFont val="Tahoma"/>
            <family val="2"/>
          </rPr>
          <t xml:space="preserve">U </t>
        </r>
        <r>
          <rPr>
            <sz val="8"/>
            <color indexed="81"/>
            <rFont val="Tahoma"/>
            <family val="2"/>
          </rPr>
          <t xml:space="preserve"> Public Utility
</t>
        </r>
        <r>
          <rPr>
            <b/>
            <sz val="8"/>
            <color indexed="81"/>
            <rFont val="Tahoma"/>
            <family val="2"/>
          </rPr>
          <t>F</t>
        </r>
        <r>
          <rPr>
            <sz val="8"/>
            <color indexed="81"/>
            <rFont val="Tahoma"/>
            <family val="2"/>
          </rPr>
          <t xml:space="preserve">   Federal</t>
        </r>
      </text>
    </comment>
    <comment ref="F10" authorId="0" shapeId="0" xr:uid="{00000000-0006-0000-0100-000032000000}">
      <text>
        <r>
          <rPr>
            <sz val="8"/>
            <color indexed="81"/>
            <rFont val="Tahoma"/>
            <family val="2"/>
          </rPr>
          <t xml:space="preserve">Other beneficial capacity of the reservoir, such as M&amp;I water or water for fish and wildlife.   All storages are to the </t>
        </r>
        <r>
          <rPr>
            <b/>
            <sz val="8"/>
            <color indexed="81"/>
            <rFont val="Tahoma"/>
            <family val="2"/>
          </rPr>
          <t>nearest</t>
        </r>
        <r>
          <rPr>
            <sz val="8"/>
            <color indexed="81"/>
            <rFont val="Tahoma"/>
            <family val="2"/>
          </rPr>
          <t xml:space="preserve"> acre-foot.</t>
        </r>
      </text>
    </comment>
    <comment ref="F11" authorId="0" shapeId="0" xr:uid="{00000000-0006-0000-0100-000040000000}">
      <text>
        <r>
          <rPr>
            <sz val="8"/>
            <color indexed="81"/>
            <rFont val="Tahoma"/>
            <family val="2"/>
          </rPr>
          <t xml:space="preserve">
Is the dam constructed with a cool water release, such as a drawdown structure?
Generally</t>
        </r>
        <r>
          <rPr>
            <b/>
            <sz val="8"/>
            <color indexed="81"/>
            <rFont val="Tahoma"/>
            <family val="2"/>
          </rPr>
          <t xml:space="preserve"> No</t>
        </r>
      </text>
    </comment>
    <comment ref="B13" authorId="0" shapeId="0" xr:uid="{00000000-0006-0000-0100-000009000000}">
      <text>
        <r>
          <rPr>
            <sz val="8"/>
            <color indexed="81"/>
            <rFont val="Tahoma"/>
            <family val="2"/>
          </rPr>
          <t xml:space="preserve">Decimal Degree for the dam Longitude at the dam centerline in the form:
</t>
        </r>
        <r>
          <rPr>
            <b/>
            <sz val="8"/>
            <color indexed="81"/>
            <rFont val="Tahoma"/>
            <family val="2"/>
          </rPr>
          <t xml:space="preserve">Deg+Min/60+Sec/3600
</t>
        </r>
        <r>
          <rPr>
            <sz val="8"/>
            <color indexed="81"/>
            <rFont val="Tahoma"/>
            <family val="2"/>
          </rPr>
          <t xml:space="preserve">  (to 4 decimal places)
This is a negative entry</t>
        </r>
      </text>
    </comment>
    <comment ref="F14" authorId="0" shapeId="0" xr:uid="{00000000-0006-0000-0100-000024000000}">
      <text>
        <r>
          <rPr>
            <sz val="8"/>
            <color indexed="81"/>
            <rFont val="Tahoma"/>
            <family val="2"/>
          </rPr>
          <t>See drop down list for the types of purposes available.</t>
        </r>
      </text>
    </comment>
    <comment ref="B15" authorId="0" shapeId="0" xr:uid="{00000000-0006-0000-0100-00000B000000}">
      <text>
        <r>
          <rPr>
            <sz val="8"/>
            <color indexed="81"/>
            <rFont val="Tahoma"/>
            <family val="2"/>
          </rPr>
          <t xml:space="preserve">Decimal Degree for the dam Latitude at the dam centerline in the form:
</t>
        </r>
        <r>
          <rPr>
            <b/>
            <sz val="8"/>
            <color indexed="81"/>
            <rFont val="Tahoma"/>
            <family val="2"/>
          </rPr>
          <t xml:space="preserve">Deg+Min/60+Sec/3600
</t>
        </r>
        <r>
          <rPr>
            <sz val="8"/>
            <color indexed="81"/>
            <rFont val="Tahoma"/>
            <family val="2"/>
          </rPr>
          <t xml:space="preserve">  (to 4 decimal places)
</t>
        </r>
      </text>
    </comment>
    <comment ref="F15" authorId="0" shapeId="0" xr:uid="{00000000-0006-0000-0100-000026000000}">
      <text>
        <r>
          <rPr>
            <sz val="8"/>
            <color indexed="81"/>
            <rFont val="Tahoma"/>
            <family val="2"/>
          </rPr>
          <t xml:space="preserve">Enter 4 digit year that construction was completed:  </t>
        </r>
        <r>
          <rPr>
            <b/>
            <sz val="8"/>
            <color indexed="81"/>
            <rFont val="Tahoma"/>
            <family val="2"/>
          </rPr>
          <t>yyyy</t>
        </r>
      </text>
    </comment>
    <comment ref="B16" authorId="0" shapeId="0" xr:uid="{00000000-0006-0000-0100-00000C000000}">
      <text>
        <r>
          <rPr>
            <sz val="8"/>
            <color indexed="81"/>
            <rFont val="Tahoma"/>
            <family val="2"/>
          </rPr>
          <t xml:space="preserve">Enter the 40 acre tract where the dam is located, such as:
  </t>
        </r>
        <r>
          <rPr>
            <b/>
            <sz val="8"/>
            <color indexed="81"/>
            <rFont val="Tahoma"/>
            <family val="2"/>
          </rPr>
          <t>SENW 09 T87N R42W</t>
        </r>
        <r>
          <rPr>
            <sz val="8"/>
            <color indexed="81"/>
            <rFont val="Tahoma"/>
            <family val="2"/>
          </rPr>
          <t xml:space="preserve">
  (use no punctuation)</t>
        </r>
      </text>
    </comment>
    <comment ref="F16" authorId="0" shapeId="0" xr:uid="{061C955E-1DC8-4E62-A0E1-D64B530780AC}">
      <text>
        <r>
          <rPr>
            <sz val="8"/>
            <color indexed="81"/>
            <rFont val="Tahoma"/>
            <family val="2"/>
          </rPr>
          <t xml:space="preserve">Enter 4 digit year that the dam was modified:  
</t>
        </r>
        <r>
          <rPr>
            <b/>
            <sz val="8"/>
            <color indexed="81"/>
            <rFont val="Tahoma"/>
            <family val="2"/>
          </rPr>
          <t>yyyy</t>
        </r>
      </text>
    </comment>
    <comment ref="B17" authorId="0" shapeId="0" xr:uid="{00000000-0006-0000-0100-00000E000000}">
      <text>
        <r>
          <rPr>
            <sz val="8"/>
            <color indexed="81"/>
            <rFont val="Tahoma"/>
            <family val="2"/>
          </rPr>
          <t xml:space="preserve">
Pick from Drop down list</t>
        </r>
      </text>
    </comment>
    <comment ref="B18" authorId="0" shapeId="0" xr:uid="{00000000-0006-0000-0100-000010000000}">
      <text>
        <r>
          <rPr>
            <sz val="8"/>
            <color indexed="81"/>
            <rFont val="Tahoma"/>
            <family val="2"/>
          </rPr>
          <t xml:space="preserve">Enter the stream name or tributary the dam is located on, i.e.
</t>
        </r>
        <r>
          <rPr>
            <b/>
            <sz val="8"/>
            <color indexed="81"/>
            <rFont val="Tahoma"/>
            <family val="2"/>
          </rPr>
          <t>TR-Dry Branch</t>
        </r>
      </text>
    </comment>
    <comment ref="B19" authorId="0" shapeId="0" xr:uid="{00000000-0006-0000-0100-000012000000}">
      <text>
        <r>
          <rPr>
            <sz val="8"/>
            <color indexed="81"/>
            <rFont val="Tahoma"/>
            <family val="2"/>
          </rPr>
          <t xml:space="preserve">
Nearest downstream town in the floodplain below the dam. This could be 30 or 40 miles in some cases</t>
        </r>
      </text>
    </comment>
    <comment ref="B20" authorId="0" shapeId="0" xr:uid="{00000000-0006-0000-0100-000014000000}">
      <text>
        <r>
          <rPr>
            <sz val="8"/>
            <color indexed="81"/>
            <rFont val="Tahoma"/>
            <family val="2"/>
          </rPr>
          <t>The number of miles to the town referenced in (11) above</t>
        </r>
      </text>
    </comment>
    <comment ref="B21" authorId="0" shapeId="0" xr:uid="{00000000-0006-0000-0100-000016000000}">
      <text>
        <r>
          <rPr>
            <sz val="8"/>
            <color indexed="81"/>
            <rFont val="Tahoma"/>
            <family val="2"/>
          </rPr>
          <t xml:space="preserve">Non-Federal Dam on 
Federal Property?
Generally No in Iowa
</t>
        </r>
      </text>
    </comment>
    <comment ref="F21" authorId="0" shapeId="0" xr:uid="{00000000-0006-0000-0100-00001D000000}">
      <text>
        <r>
          <rPr>
            <sz val="8"/>
            <color indexed="81"/>
            <rFont val="Tahoma"/>
            <family val="2"/>
          </rPr>
          <t>CO-01(</t>
        </r>
        <r>
          <rPr>
            <b/>
            <sz val="8"/>
            <color indexed="81"/>
            <rFont val="Tahoma"/>
            <family val="2"/>
          </rPr>
          <t>CO</t>
        </r>
        <r>
          <rPr>
            <sz val="8"/>
            <color indexed="81"/>
            <rFont val="Tahoma"/>
            <family val="2"/>
          </rPr>
          <t>)       Farm Bill (</t>
        </r>
        <r>
          <rPr>
            <b/>
            <sz val="8"/>
            <color indexed="81"/>
            <rFont val="Tahoma"/>
            <family val="2"/>
          </rPr>
          <t>CO</t>
        </r>
        <r>
          <rPr>
            <sz val="8"/>
            <color indexed="81"/>
            <rFont val="Tahoma"/>
            <family val="2"/>
          </rPr>
          <t>)
WF-03 (</t>
        </r>
        <r>
          <rPr>
            <b/>
            <sz val="8"/>
            <color indexed="81"/>
            <rFont val="Tahoma"/>
            <family val="2"/>
          </rPr>
          <t>FP</t>
        </r>
        <r>
          <rPr>
            <sz val="8"/>
            <color indexed="81"/>
            <rFont val="Tahoma"/>
            <family val="2"/>
          </rPr>
          <t>)      GPCP (</t>
        </r>
        <r>
          <rPr>
            <b/>
            <sz val="8"/>
            <color indexed="81"/>
            <rFont val="Tahoma"/>
            <family val="2"/>
          </rPr>
          <t>GP</t>
        </r>
        <r>
          <rPr>
            <sz val="8"/>
            <color indexed="81"/>
            <rFont val="Tahoma"/>
            <family val="2"/>
          </rPr>
          <t>)       Other (</t>
        </r>
        <r>
          <rPr>
            <b/>
            <sz val="8"/>
            <color indexed="81"/>
            <rFont val="Tahoma"/>
            <family val="2"/>
          </rPr>
          <t>OT</t>
        </r>
        <r>
          <rPr>
            <sz val="8"/>
            <color indexed="81"/>
            <rFont val="Tahoma"/>
            <family val="2"/>
          </rPr>
          <t>)       Pilot (</t>
        </r>
        <r>
          <rPr>
            <b/>
            <sz val="8"/>
            <color indexed="81"/>
            <rFont val="Tahoma"/>
            <family val="2"/>
          </rPr>
          <t>PT</t>
        </r>
        <r>
          <rPr>
            <sz val="8"/>
            <color indexed="81"/>
            <rFont val="Tahoma"/>
            <family val="2"/>
          </rPr>
          <t>)  
RC&amp;D (</t>
        </r>
        <r>
          <rPr>
            <b/>
            <sz val="8"/>
            <color indexed="81"/>
            <rFont val="Tahoma"/>
            <family val="2"/>
          </rPr>
          <t>RC</t>
        </r>
        <r>
          <rPr>
            <sz val="8"/>
            <color indexed="81"/>
            <rFont val="Tahoma"/>
            <family val="2"/>
          </rPr>
          <t>)      PL-566 (</t>
        </r>
        <r>
          <rPr>
            <b/>
            <sz val="8"/>
            <color indexed="81"/>
            <rFont val="Tahoma"/>
            <family val="2"/>
          </rPr>
          <t>WS</t>
        </r>
        <r>
          <rPr>
            <sz val="8"/>
            <color indexed="81"/>
            <rFont val="Tahoma"/>
            <family val="2"/>
          </rPr>
          <t xml:space="preserve">) </t>
        </r>
      </text>
    </comment>
    <comment ref="F22" authorId="0" shapeId="0" xr:uid="{00000000-0006-0000-0100-000023000000}">
      <text>
        <r>
          <rPr>
            <sz val="8"/>
            <color indexed="81"/>
            <rFont val="Tahoma"/>
            <family val="2"/>
          </rPr>
          <t>Planned Service Life or life of sediment storage provided.  Typically 35, 50, 75, or 100</t>
        </r>
      </text>
    </comment>
    <comment ref="B23" authorId="0" shapeId="0" xr:uid="{00000000-0006-0000-0100-00001E000000}">
      <text>
        <r>
          <rPr>
            <b/>
            <sz val="8"/>
            <color indexed="81"/>
            <rFont val="Tahoma"/>
            <family val="2"/>
          </rPr>
          <t>RE</t>
        </r>
        <r>
          <rPr>
            <sz val="8"/>
            <color indexed="81"/>
            <rFont val="Tahoma"/>
            <family val="2"/>
          </rPr>
          <t xml:space="preserve">   Earth           </t>
        </r>
        <r>
          <rPr>
            <b/>
            <sz val="8"/>
            <color indexed="81"/>
            <rFont val="Tahoma"/>
            <family val="2"/>
          </rPr>
          <t>TC</t>
        </r>
        <r>
          <rPr>
            <sz val="8"/>
            <color indexed="81"/>
            <rFont val="Tahoma"/>
            <family val="2"/>
          </rPr>
          <t xml:space="preserve">  Timber Crib
</t>
        </r>
        <r>
          <rPr>
            <b/>
            <sz val="8"/>
            <color indexed="81"/>
            <rFont val="Tahoma"/>
            <family val="2"/>
          </rPr>
          <t>MV</t>
        </r>
        <r>
          <rPr>
            <sz val="8"/>
            <color indexed="81"/>
            <rFont val="Tahoma"/>
            <family val="2"/>
          </rPr>
          <t xml:space="preserve">  Multi-Arch  </t>
        </r>
        <r>
          <rPr>
            <b/>
            <sz val="8"/>
            <color indexed="81"/>
            <rFont val="Tahoma"/>
            <family val="2"/>
          </rPr>
          <t xml:space="preserve">  ER</t>
        </r>
        <r>
          <rPr>
            <sz val="8"/>
            <color indexed="81"/>
            <rFont val="Tahoma"/>
            <family val="2"/>
          </rPr>
          <t xml:space="preserve">  Rockfill
</t>
        </r>
        <r>
          <rPr>
            <b/>
            <sz val="8"/>
            <color indexed="81"/>
            <rFont val="Tahoma"/>
            <family val="2"/>
          </rPr>
          <t>CN</t>
        </r>
        <r>
          <rPr>
            <sz val="8"/>
            <color indexed="81"/>
            <rFont val="Tahoma"/>
            <family val="2"/>
          </rPr>
          <t xml:space="preserve">   Concrete    </t>
        </r>
        <r>
          <rPr>
            <b/>
            <sz val="8"/>
            <color indexed="81"/>
            <rFont val="Tahoma"/>
            <family val="2"/>
          </rPr>
          <t xml:space="preserve"> PG</t>
        </r>
        <r>
          <rPr>
            <sz val="8"/>
            <color indexed="81"/>
            <rFont val="Tahoma"/>
            <family val="2"/>
          </rPr>
          <t xml:space="preserve">  Gravity
</t>
        </r>
        <r>
          <rPr>
            <b/>
            <sz val="8"/>
            <color indexed="81"/>
            <rFont val="Tahoma"/>
            <family val="2"/>
          </rPr>
          <t>MS</t>
        </r>
        <r>
          <rPr>
            <sz val="8"/>
            <color indexed="81"/>
            <rFont val="Tahoma"/>
            <family val="2"/>
          </rPr>
          <t xml:space="preserve">  Masonry      </t>
        </r>
        <r>
          <rPr>
            <b/>
            <sz val="8"/>
            <color indexed="81"/>
            <rFont val="Tahoma"/>
            <family val="2"/>
          </rPr>
          <t>CB</t>
        </r>
        <r>
          <rPr>
            <sz val="8"/>
            <color indexed="81"/>
            <rFont val="Tahoma"/>
            <family val="2"/>
          </rPr>
          <t xml:space="preserve">   Butress
</t>
        </r>
        <r>
          <rPr>
            <b/>
            <sz val="8"/>
            <color indexed="81"/>
            <rFont val="Tahoma"/>
            <family val="2"/>
          </rPr>
          <t xml:space="preserve">VA </t>
        </r>
        <r>
          <rPr>
            <sz val="8"/>
            <color indexed="81"/>
            <rFont val="Tahoma"/>
            <family val="2"/>
          </rPr>
          <t xml:space="preserve">  Arch            </t>
        </r>
        <r>
          <rPr>
            <b/>
            <sz val="8"/>
            <color indexed="81"/>
            <rFont val="Tahoma"/>
            <family val="2"/>
          </rPr>
          <t>OT</t>
        </r>
        <r>
          <rPr>
            <sz val="8"/>
            <color indexed="81"/>
            <rFont val="Tahoma"/>
            <family val="2"/>
          </rPr>
          <t xml:space="preserve">   Other
</t>
        </r>
        <r>
          <rPr>
            <b/>
            <sz val="8"/>
            <color indexed="81"/>
            <rFont val="Tahoma"/>
            <family val="2"/>
          </rPr>
          <t>ST</t>
        </r>
        <r>
          <rPr>
            <sz val="8"/>
            <color indexed="81"/>
            <rFont val="Tahoma"/>
            <family val="2"/>
          </rPr>
          <t xml:space="preserve">   Stone</t>
        </r>
      </text>
    </comment>
    <comment ref="F23" authorId="0" shapeId="0" xr:uid="{E854D00D-40DF-4BC9-9295-D28277C7E2CD}">
      <text>
        <r>
          <rPr>
            <sz val="8"/>
            <color indexed="81"/>
            <rFont val="Tahoma"/>
            <family val="2"/>
          </rPr>
          <t xml:space="preserve">
Was dam rehabilitated to meet all current NRCS criteria? Leave blank for non-project dams.
</t>
        </r>
      </text>
    </comment>
    <comment ref="B24" authorId="0" shapeId="0" xr:uid="{00000000-0006-0000-0100-000020000000}">
      <text>
        <r>
          <rPr>
            <b/>
            <u/>
            <sz val="8"/>
            <color indexed="81"/>
            <rFont val="Tahoma"/>
            <family val="2"/>
          </rPr>
          <t>Position</t>
        </r>
        <r>
          <rPr>
            <sz val="8"/>
            <color indexed="81"/>
            <rFont val="Tahoma"/>
            <family val="2"/>
          </rPr>
          <t xml:space="preserve">
Upstream Facing
Homogenous Dam
Core
Unlisted/ Unknown</t>
        </r>
      </text>
    </comment>
    <comment ref="F24" authorId="0" shapeId="0" xr:uid="{90DB1198-6E2E-4D48-B8D3-FB71EEFD6607}">
      <text>
        <r>
          <rPr>
            <sz val="8"/>
            <color indexed="81"/>
            <rFont val="Tahoma"/>
            <family val="2"/>
          </rPr>
          <t xml:space="preserve">
Year rehabilitation in Field #78 was completed.  Use four dgits for the year
Ex </t>
        </r>
        <r>
          <rPr>
            <b/>
            <sz val="8"/>
            <color indexed="81"/>
            <rFont val="Tahoma"/>
            <family val="2"/>
          </rPr>
          <t>2012</t>
        </r>
      </text>
    </comment>
    <comment ref="B25" authorId="0" shapeId="0" xr:uid="{74E89CC1-AB8F-4CD3-9D0D-982EC398B8D4}">
      <text>
        <r>
          <rPr>
            <b/>
            <u/>
            <sz val="8"/>
            <color indexed="81"/>
            <rFont val="Tahoma"/>
            <family val="2"/>
          </rPr>
          <t>Type</t>
        </r>
        <r>
          <rPr>
            <sz val="8"/>
            <color indexed="81"/>
            <rFont val="Tahoma"/>
            <family val="2"/>
          </rPr>
          <t xml:space="preserve">
Bituminous Concrete
Concrete
Earth
Metal
Plastic
Unknown/Unlisted</t>
        </r>
      </text>
    </comment>
    <comment ref="F25" authorId="0" shapeId="0" xr:uid="{00000000-0006-0000-0100-000025000000}">
      <text>
        <r>
          <rPr>
            <sz val="8"/>
            <color indexed="81"/>
            <rFont val="Tahoma"/>
            <family val="2"/>
          </rPr>
          <t xml:space="preserve">
Does the state inspect, enforce or permit the dam?
    Yes or No</t>
        </r>
      </text>
    </comment>
    <comment ref="B26" authorId="0" shapeId="0" xr:uid="{533A63CD-41EA-4BF1-8548-35C6AF3F6AC6}">
      <text>
        <r>
          <rPr>
            <b/>
            <u/>
            <sz val="8"/>
            <color indexed="81"/>
            <rFont val="Tahoma"/>
            <family val="2"/>
          </rPr>
          <t>Certainity</t>
        </r>
        <r>
          <rPr>
            <sz val="8"/>
            <color indexed="81"/>
            <rFont val="Tahoma"/>
            <family val="2"/>
          </rPr>
          <t xml:space="preserve">
Known
Estimated</t>
        </r>
      </text>
    </comment>
    <comment ref="F26" authorId="0" shapeId="0" xr:uid="{00000000-0006-0000-0100-000027000000}">
      <text>
        <r>
          <rPr>
            <sz val="8"/>
            <color indexed="81"/>
            <rFont val="Tahoma"/>
            <family val="2"/>
          </rPr>
          <t xml:space="preserve">
State Agency responsible in (36) above, normally</t>
        </r>
        <r>
          <rPr>
            <b/>
            <sz val="8"/>
            <color indexed="81"/>
            <rFont val="Tahoma"/>
            <family val="2"/>
          </rPr>
          <t xml:space="preserve"> IDNR.  </t>
        </r>
        <r>
          <rPr>
            <sz val="8"/>
            <color indexed="81"/>
            <rFont val="Tahoma"/>
            <family val="2"/>
          </rPr>
          <t>Leave blank if not state regulated</t>
        </r>
      </text>
    </comment>
    <comment ref="B27" authorId="0" shapeId="0" xr:uid="{00000000-0006-0000-0100-000022000000}">
      <text>
        <r>
          <rPr>
            <b/>
            <u/>
            <sz val="8"/>
            <color indexed="81"/>
            <rFont val="Tahoma"/>
            <family val="2"/>
          </rPr>
          <t xml:space="preserve">Material
</t>
        </r>
        <r>
          <rPr>
            <sz val="8"/>
            <color indexed="81"/>
            <rFont val="Tahoma"/>
            <family val="2"/>
          </rPr>
          <t xml:space="preserve">Rock
</t>
        </r>
        <r>
          <rPr>
            <sz val="8"/>
            <color indexed="81"/>
            <rFont val="Tahoma"/>
            <family val="2"/>
          </rPr>
          <t xml:space="preserve">Rock and Soil
</t>
        </r>
        <r>
          <rPr>
            <sz val="8"/>
            <color indexed="81"/>
            <rFont val="Tahoma"/>
            <family val="2"/>
          </rPr>
          <t xml:space="preserve">Soil
</t>
        </r>
        <r>
          <rPr>
            <sz val="8"/>
            <color indexed="81"/>
            <rFont val="Tahoma"/>
            <family val="2"/>
          </rPr>
          <t xml:space="preserve">Unlisted/Unknown
</t>
        </r>
      </text>
    </comment>
    <comment ref="F27" authorId="0" shapeId="0" xr:uid="{00000000-0006-0000-0100-00001C000000}">
      <text>
        <r>
          <rPr>
            <b/>
            <sz val="8"/>
            <color indexed="81"/>
            <rFont val="Tahoma"/>
            <family val="2"/>
          </rPr>
          <t xml:space="preserve">
</t>
        </r>
        <r>
          <rPr>
            <sz val="8"/>
            <color indexed="81"/>
            <rFont val="Tahoma"/>
            <family val="2"/>
          </rPr>
          <t>Who designed the dam? 
Use</t>
        </r>
        <r>
          <rPr>
            <b/>
            <sz val="8"/>
            <color indexed="81"/>
            <rFont val="Tahoma"/>
            <family val="2"/>
          </rPr>
          <t xml:space="preserve"> USDA NRCS </t>
        </r>
        <r>
          <rPr>
            <sz val="8"/>
            <color indexed="81"/>
            <rFont val="Tahoma"/>
            <family val="2"/>
          </rPr>
          <t>if we did the design</t>
        </r>
      </text>
    </comment>
    <comment ref="B28" authorId="0" shapeId="0" xr:uid="{C4AB5132-50A1-4668-BC19-D9585099942D}">
      <text>
        <r>
          <rPr>
            <b/>
            <u/>
            <sz val="8"/>
            <color indexed="81"/>
            <rFont val="Tahoma"/>
            <family val="2"/>
          </rPr>
          <t>Certainty</t>
        </r>
        <r>
          <rPr>
            <sz val="8"/>
            <color indexed="81"/>
            <rFont val="Tahoma"/>
            <family val="2"/>
          </rPr>
          <t xml:space="preserve">
</t>
        </r>
        <r>
          <rPr>
            <sz val="8"/>
            <color indexed="81"/>
            <rFont val="Tahoma"/>
            <family val="2"/>
          </rPr>
          <t xml:space="preserve">Known
</t>
        </r>
        <r>
          <rPr>
            <sz val="8"/>
            <color indexed="81"/>
            <rFont val="Tahoma"/>
            <family val="2"/>
          </rPr>
          <t>Estimated</t>
        </r>
      </text>
    </comment>
    <comment ref="F28" authorId="0" shapeId="0" xr:uid="{00000000-0006-0000-0100-00003F000000}">
      <text>
        <r>
          <rPr>
            <sz val="8"/>
            <color indexed="81"/>
            <rFont val="Tahoma"/>
            <family val="2"/>
          </rPr>
          <t xml:space="preserve">All those persons that would be exposed to flood waters if they took no action to evacuate.
See Field #61
</t>
        </r>
      </text>
    </comment>
    <comment ref="B29" authorId="0" shapeId="0" xr:uid="{00000000-0006-0000-0100-000029000000}">
      <text>
        <r>
          <rPr>
            <sz val="8"/>
            <color indexed="81"/>
            <rFont val="Tahoma"/>
            <family val="2"/>
          </rPr>
          <t xml:space="preserve">
The dam crest length (along the top) including Aux Spillway width.</t>
        </r>
      </text>
    </comment>
    <comment ref="F29" authorId="0" shapeId="0" xr:uid="{00000000-0006-0000-0100-000041000000}">
      <text>
        <r>
          <rPr>
            <b/>
            <sz val="8"/>
            <color indexed="81"/>
            <rFont val="Tahoma"/>
            <family val="2"/>
          </rPr>
          <t>Population at Risk Accuracy</t>
        </r>
        <r>
          <rPr>
            <sz val="8"/>
            <color indexed="81"/>
            <rFont val="Tahoma"/>
            <family val="2"/>
          </rPr>
          <t xml:space="preserve">: 
Analyzed with breach inundation map
    or
Estimated Visually
</t>
        </r>
      </text>
    </comment>
    <comment ref="B30" authorId="0" shapeId="0" xr:uid="{00000000-0006-0000-0100-00002A000000}">
      <text>
        <r>
          <rPr>
            <sz val="8"/>
            <color indexed="81"/>
            <rFont val="Tahoma"/>
            <family val="2"/>
          </rPr>
          <t xml:space="preserve">
Overall height of dam to </t>
        </r>
        <r>
          <rPr>
            <b/>
            <sz val="8"/>
            <color indexed="81"/>
            <rFont val="Tahoma"/>
            <family val="2"/>
          </rPr>
          <t>nearest</t>
        </r>
        <r>
          <rPr>
            <sz val="8"/>
            <color indexed="81"/>
            <rFont val="Tahoma"/>
            <family val="2"/>
          </rPr>
          <t xml:space="preserve"> foot.  Vertical distance between design top and lowest point at DS toe</t>
        </r>
      </text>
    </comment>
    <comment ref="F30" authorId="0" shapeId="0" xr:uid="{82B54285-F2F7-462F-BBA3-0E8099101B4B}">
      <text>
        <r>
          <rPr>
            <sz val="8"/>
            <color indexed="81"/>
            <rFont val="Tahoma"/>
            <family val="2"/>
          </rPr>
          <t xml:space="preserve">Year of most recent determination of population at risk in Field #60
Use four digits (EX </t>
        </r>
        <r>
          <rPr>
            <b/>
            <sz val="8"/>
            <color indexed="81"/>
            <rFont val="Tahoma"/>
            <family val="2"/>
          </rPr>
          <t>2012</t>
        </r>
        <r>
          <rPr>
            <sz val="8"/>
            <color indexed="81"/>
            <rFont val="Tahoma"/>
            <family val="2"/>
          </rPr>
          <t xml:space="preserve">) 
</t>
        </r>
      </text>
    </comment>
    <comment ref="B31" authorId="0" shapeId="0" xr:uid="{00000000-0006-0000-0100-00002B000000}">
      <text>
        <r>
          <rPr>
            <sz val="8"/>
            <color indexed="81"/>
            <rFont val="Tahoma"/>
            <family val="2"/>
          </rPr>
          <t>NR</t>
        </r>
      </text>
    </comment>
    <comment ref="B32" authorId="0" shapeId="0" xr:uid="{00000000-0006-0000-0100-00002D000000}">
      <text>
        <r>
          <rPr>
            <sz val="8"/>
            <color indexed="81"/>
            <rFont val="Tahoma"/>
            <family val="2"/>
          </rPr>
          <t>NR</t>
        </r>
      </text>
    </comment>
    <comment ref="B33" authorId="0" shapeId="0" xr:uid="{00000000-0006-0000-0100-00000A000000}">
      <text>
        <r>
          <rPr>
            <b/>
            <sz val="8"/>
            <color indexed="81"/>
            <rFont val="Tahoma"/>
            <family val="2"/>
          </rPr>
          <t xml:space="preserve">Max flow in Aux Spwy with water at settled top of dam elevation  </t>
        </r>
        <r>
          <rPr>
            <sz val="8"/>
            <color indexed="81"/>
            <rFont val="Tahoma"/>
            <family val="2"/>
          </rPr>
          <t>(nearest cfs)</t>
        </r>
      </text>
    </comment>
    <comment ref="B34" authorId="0" shapeId="0" xr:uid="{00000000-0006-0000-0100-000034000000}">
      <text>
        <r>
          <rPr>
            <sz val="8"/>
            <color indexed="81"/>
            <rFont val="Tahoma"/>
            <family val="2"/>
          </rPr>
          <t>Enter storage amounts in lines 
(66) through (69). The spreadsheet will total the storages to produce 
Maximum Storage</t>
        </r>
      </text>
    </comment>
    <comment ref="F34" authorId="1" shapeId="0" xr:uid="{7E796F0C-6E40-4A98-AB4B-95F8358B0450}">
      <text>
        <r>
          <rPr>
            <b/>
            <sz val="9"/>
            <color indexed="81"/>
            <rFont val="Tahoma"/>
            <family val="2"/>
          </rPr>
          <t xml:space="preserve">For High Hazard Dams Only
</t>
        </r>
        <r>
          <rPr>
            <sz val="9"/>
            <color indexed="81"/>
            <rFont val="Tahoma"/>
            <family val="2"/>
          </rPr>
          <t xml:space="preserve">Fair
Not Rated
Poor
Satisfactory
Unsatisfactory
</t>
        </r>
      </text>
    </comment>
    <comment ref="B35" authorId="0" shapeId="0" xr:uid="{00000000-0006-0000-0100-000036000000}">
      <text>
        <r>
          <rPr>
            <sz val="8"/>
            <color indexed="81"/>
            <rFont val="Tahoma"/>
            <family val="2"/>
          </rPr>
          <t>Enter storage amounts in  lines (66) through (69). The spreadsheet will total the storage amounts to produce Normal Storage:
Total of (66) + (69)
   (Sediment + Other)</t>
        </r>
      </text>
    </comment>
    <comment ref="F35" authorId="1" shapeId="0" xr:uid="{83C5D0D3-1688-410D-B1CB-0EE6683C6C8B}">
      <text>
        <r>
          <rPr>
            <sz val="9"/>
            <color indexed="81"/>
            <rFont val="Tahoma"/>
            <family val="2"/>
          </rPr>
          <t>Leave this field blank for NRCS assisted dams</t>
        </r>
      </text>
    </comment>
    <comment ref="B36" authorId="0" shapeId="0" xr:uid="{00000000-0006-0000-0100-00002F000000}">
      <text>
        <r>
          <rPr>
            <sz val="8"/>
            <color indexed="81"/>
            <rFont val="Tahoma"/>
            <family val="2"/>
          </rPr>
          <t xml:space="preserve">
Pond surface area to the </t>
        </r>
        <r>
          <rPr>
            <b/>
            <sz val="8"/>
            <color indexed="81"/>
            <rFont val="Tahoma"/>
            <family val="2"/>
          </rPr>
          <t>nearest</t>
        </r>
        <r>
          <rPr>
            <sz val="8"/>
            <color indexed="81"/>
            <rFont val="Tahoma"/>
            <family val="2"/>
          </rPr>
          <t xml:space="preserve"> acre</t>
        </r>
      </text>
    </comment>
    <comment ref="F36" authorId="1" shapeId="0" xr:uid="{C665760C-E378-4B41-8856-36EDBD3B1C83}">
      <text>
        <r>
          <rPr>
            <sz val="9"/>
            <color indexed="81"/>
            <rFont val="Tahoma"/>
            <family val="2"/>
          </rPr>
          <t xml:space="preserve">Date of the most recent assessment from field #42.  Enter as mm/dd/yyyy
(Example 06/30/2017)
</t>
        </r>
      </text>
    </comment>
    <comment ref="B37" authorId="0" shapeId="0" xr:uid="{00000000-0006-0000-0100-000031000000}">
      <text>
        <r>
          <rPr>
            <sz val="8"/>
            <color indexed="81"/>
            <rFont val="Tahoma"/>
            <family val="2"/>
          </rPr>
          <t>Total Drainage Area in</t>
        </r>
        <r>
          <rPr>
            <b/>
            <sz val="8"/>
            <color indexed="81"/>
            <rFont val="Tahoma"/>
            <family val="2"/>
          </rPr>
          <t xml:space="preserve"> </t>
        </r>
        <r>
          <rPr>
            <sz val="8"/>
            <color indexed="81"/>
            <rFont val="Tahoma"/>
            <family val="2"/>
          </rPr>
          <t>Square Miles</t>
        </r>
        <r>
          <rPr>
            <b/>
            <sz val="8"/>
            <color indexed="81"/>
            <rFont val="Tahoma"/>
            <family val="2"/>
          </rPr>
          <t xml:space="preserve">
   (Acres/640)
  </t>
        </r>
        <r>
          <rPr>
            <sz val="8"/>
            <color indexed="81"/>
            <rFont val="Tahoma"/>
            <family val="2"/>
          </rPr>
          <t>to two decimals</t>
        </r>
      </text>
    </comment>
    <comment ref="F37" authorId="0" shapeId="0" xr:uid="{00000000-0006-0000-0100-00003B000000}">
      <text>
        <r>
          <rPr>
            <sz val="8"/>
            <color indexed="81"/>
            <rFont val="Tahoma"/>
            <family val="2"/>
          </rPr>
          <t>Emergency Action Plan
If (31) is L or S then</t>
        </r>
        <r>
          <rPr>
            <b/>
            <sz val="8"/>
            <color indexed="81"/>
            <rFont val="Tahoma"/>
            <family val="2"/>
          </rPr>
          <t xml:space="preserve"> NR</t>
        </r>
        <r>
          <rPr>
            <sz val="8"/>
            <color indexed="81"/>
            <rFont val="Tahoma"/>
            <family val="2"/>
          </rPr>
          <t xml:space="preserve">
Otherwise choose </t>
        </r>
        <r>
          <rPr>
            <b/>
            <sz val="8"/>
            <color indexed="81"/>
            <rFont val="Tahoma"/>
            <family val="2"/>
          </rPr>
          <t>Y</t>
        </r>
        <r>
          <rPr>
            <sz val="8"/>
            <color indexed="81"/>
            <rFont val="Tahoma"/>
            <family val="2"/>
          </rPr>
          <t xml:space="preserve"> or</t>
        </r>
        <r>
          <rPr>
            <b/>
            <sz val="8"/>
            <color indexed="81"/>
            <rFont val="Tahoma"/>
            <family val="2"/>
          </rPr>
          <t xml:space="preserve"> N</t>
        </r>
      </text>
    </comment>
    <comment ref="B38" authorId="0" shapeId="0" xr:uid="{00000000-0006-0000-0100-000047000000}">
      <text>
        <r>
          <rPr>
            <b/>
            <sz val="8"/>
            <color indexed="81"/>
            <rFont val="Tahoma"/>
            <family val="2"/>
          </rPr>
          <t xml:space="preserve">Type of spillway
</t>
        </r>
        <r>
          <rPr>
            <sz val="8"/>
            <color indexed="81"/>
            <rFont val="Tahoma"/>
            <family val="2"/>
          </rPr>
          <t>Most NRCS dams will be</t>
        </r>
        <r>
          <rPr>
            <b/>
            <sz val="8"/>
            <color indexed="81"/>
            <rFont val="Tahoma"/>
            <family val="2"/>
          </rPr>
          <t xml:space="preserve"> </t>
        </r>
        <r>
          <rPr>
            <u/>
            <sz val="8"/>
            <color indexed="81"/>
            <rFont val="Tahoma"/>
            <family val="2"/>
          </rPr>
          <t>uncontrolled</t>
        </r>
        <r>
          <rPr>
            <sz val="8"/>
            <color indexed="81"/>
            <rFont val="Tahoma"/>
            <family val="2"/>
          </rPr>
          <t xml:space="preserve"> or have </t>
        </r>
        <r>
          <rPr>
            <u/>
            <sz val="8"/>
            <color indexed="81"/>
            <rFont val="Tahoma"/>
            <family val="2"/>
          </rPr>
          <t>no</t>
        </r>
        <r>
          <rPr>
            <sz val="8"/>
            <color indexed="81"/>
            <rFont val="Tahoma"/>
            <family val="2"/>
          </rPr>
          <t xml:space="preserve"> spillway</t>
        </r>
        <r>
          <rPr>
            <b/>
            <sz val="8"/>
            <color indexed="81"/>
            <rFont val="Tahoma"/>
            <family val="2"/>
          </rPr>
          <t xml:space="preserve">
</t>
        </r>
      </text>
    </comment>
    <comment ref="F38" authorId="0" shapeId="0" xr:uid="{00000000-0006-0000-0100-00003D000000}">
      <text>
        <r>
          <rPr>
            <sz val="8"/>
            <color indexed="81"/>
            <rFont val="Tahoma"/>
            <family val="2"/>
          </rPr>
          <t xml:space="preserve">Year of EAP review or 
implementation; </t>
        </r>
        <r>
          <rPr>
            <b/>
            <sz val="8"/>
            <color indexed="81"/>
            <rFont val="Tahoma"/>
            <family val="2"/>
          </rPr>
          <t xml:space="preserve"> yyyy</t>
        </r>
        <r>
          <rPr>
            <sz val="8"/>
            <color indexed="81"/>
            <rFont val="Tahoma"/>
            <family val="2"/>
          </rPr>
          <t xml:space="preserve">
</t>
        </r>
      </text>
    </comment>
    <comment ref="B39" authorId="0" shapeId="0" xr:uid="{00000000-0006-0000-0100-000049000000}">
      <text>
        <r>
          <rPr>
            <sz val="8"/>
            <color indexed="81"/>
            <rFont val="Tahoma"/>
            <family val="2"/>
          </rPr>
          <t xml:space="preserve">
Width of Auxiliary
Spillway channel in feet</t>
        </r>
      </text>
    </comment>
    <comment ref="F39" authorId="0" shapeId="0" xr:uid="{00000000-0006-0000-0100-000039000000}">
      <text>
        <r>
          <rPr>
            <sz val="8"/>
            <color indexed="81"/>
            <rFont val="Tahoma"/>
            <family val="2"/>
          </rPr>
          <t xml:space="preserve">The  Current Hazard Classification of the dam as defined in the NEM. Qualify in Field #64
    LOW
    SIGNIFICANT
    HIGH  </t>
        </r>
      </text>
    </comment>
    <comment ref="B40" authorId="0" shapeId="0" xr:uid="{00000000-0006-0000-0100-000038000000}">
      <text>
        <r>
          <rPr>
            <b/>
            <sz val="8"/>
            <color indexed="81"/>
            <rFont val="Tahoma"/>
            <family val="2"/>
          </rPr>
          <t xml:space="preserve">See drop down list:
</t>
        </r>
      </text>
    </comment>
    <comment ref="F40" authorId="0" shapeId="0" xr:uid="{E063E128-F237-4124-B471-97767335B798}">
      <text>
        <r>
          <rPr>
            <sz val="8"/>
            <color indexed="81"/>
            <rFont val="Tahoma"/>
            <family val="2"/>
          </rPr>
          <t xml:space="preserve">Year of most recent verification of Hazard Classification in Field #32 by qualified NRCS personnel. Use four digits for the year (Ex </t>
        </r>
        <r>
          <rPr>
            <b/>
            <sz val="8"/>
            <color indexed="81"/>
            <rFont val="Tahoma"/>
            <family val="2"/>
          </rPr>
          <t>2012</t>
        </r>
        <r>
          <rPr>
            <sz val="8"/>
            <color indexed="81"/>
            <rFont val="Tahoma"/>
            <family val="2"/>
          </rPr>
          <t>)</t>
        </r>
        <r>
          <rPr>
            <b/>
            <sz val="8"/>
            <color indexed="81"/>
            <rFont val="Tahoma"/>
            <family val="2"/>
          </rPr>
          <t xml:space="preserve">
</t>
        </r>
        <r>
          <rPr>
            <sz val="8"/>
            <color indexed="81"/>
            <rFont val="Tahoma"/>
            <family val="2"/>
          </rPr>
          <t xml:space="preserve">
</t>
        </r>
      </text>
    </comment>
    <comment ref="B41" authorId="0" shapeId="0" xr:uid="{00000000-0006-0000-0100-000005000000}">
      <text>
        <r>
          <rPr>
            <sz val="8"/>
            <color indexed="81"/>
            <rFont val="Tahoma"/>
            <family val="2"/>
          </rPr>
          <t xml:space="preserve">Type of </t>
        </r>
        <r>
          <rPr>
            <b/>
            <sz val="8"/>
            <color indexed="81"/>
            <rFont val="Tahoma"/>
            <family val="2"/>
          </rPr>
          <t>Primary</t>
        </r>
        <r>
          <rPr>
            <sz val="8"/>
            <color indexed="81"/>
            <rFont val="Tahoma"/>
            <family val="2"/>
          </rPr>
          <t xml:space="preserve"> Auxiliary Spillway:
Armored               Rock
Earth                    Soft Rock
Hard Rock             Structural
None                    Vegetated
Other
Most Iowa NRCS Auxiliary Spillways are </t>
        </r>
        <r>
          <rPr>
            <b/>
            <sz val="8"/>
            <color indexed="81"/>
            <rFont val="Tahoma"/>
            <family val="2"/>
          </rPr>
          <t>Vegetated</t>
        </r>
        <r>
          <rPr>
            <sz val="8"/>
            <color indexed="81"/>
            <rFont val="Tahoma"/>
            <family val="2"/>
          </rPr>
          <t xml:space="preserve">
</t>
        </r>
      </text>
    </comment>
    <comment ref="F41" authorId="0" shapeId="0" xr:uid="{00000000-0006-0000-0100-000037000000}">
      <text>
        <r>
          <rPr>
            <sz val="8"/>
            <color indexed="81"/>
            <rFont val="Tahoma"/>
            <family val="2"/>
          </rPr>
          <t xml:space="preserve">The  Hazard Classification of the downstream area at the time the dam was built of modified. </t>
        </r>
        <r>
          <rPr>
            <b/>
            <sz val="8"/>
            <color indexed="81"/>
            <rFont val="Tahoma"/>
            <family val="2"/>
          </rPr>
          <t xml:space="preserve">
 </t>
        </r>
        <r>
          <rPr>
            <sz val="8"/>
            <color indexed="81"/>
            <rFont val="Tahoma"/>
            <family val="2"/>
          </rPr>
          <t xml:space="preserve">  LOW
   SIGNIFICANT
   HIGH
</t>
        </r>
      </text>
    </comment>
    <comment ref="B42" authorId="0" shapeId="0" xr:uid="{261E4DE4-7562-4367-A17E-32D5E71C05A2}">
      <text>
        <r>
          <rPr>
            <sz val="8"/>
            <color indexed="81"/>
            <rFont val="Tahoma"/>
            <family val="2"/>
          </rPr>
          <t xml:space="preserve">Type of </t>
        </r>
        <r>
          <rPr>
            <b/>
            <sz val="8"/>
            <color indexed="81"/>
            <rFont val="Tahoma"/>
            <family val="2"/>
          </rPr>
          <t>Secondary</t>
        </r>
        <r>
          <rPr>
            <sz val="8"/>
            <color indexed="81"/>
            <rFont val="Tahoma"/>
            <family val="2"/>
          </rPr>
          <t xml:space="preserve"> Auxiliary Spillway:
Armored               Rock
Earth                    Soft Rock
Hard Rock             Structural
None                    Vegetated
Other</t>
        </r>
        <r>
          <rPr>
            <b/>
            <sz val="8"/>
            <color indexed="81"/>
            <rFont val="Tahoma"/>
            <family val="2"/>
          </rPr>
          <t xml:space="preserve">
</t>
        </r>
        <r>
          <rPr>
            <sz val="8"/>
            <color indexed="81"/>
            <rFont val="Tahoma"/>
            <family val="2"/>
          </rPr>
          <t xml:space="preserve">Only a very few dams in Iowa have a secondary spillway which are normally </t>
        </r>
        <r>
          <rPr>
            <b/>
            <sz val="8"/>
            <color indexed="81"/>
            <rFont val="Tahoma"/>
            <family val="2"/>
          </rPr>
          <t>Vegetated</t>
        </r>
        <r>
          <rPr>
            <sz val="8"/>
            <color indexed="81"/>
            <rFont val="Tahoma"/>
            <family val="2"/>
          </rPr>
          <t xml:space="preserve"> </t>
        </r>
      </text>
    </comment>
    <comment ref="F42" authorId="0" shapeId="0" xr:uid="{00000000-0006-0000-0100-000043000000}">
      <text>
        <r>
          <rPr>
            <sz val="8"/>
            <color indexed="81"/>
            <rFont val="Tahoma"/>
            <family val="2"/>
          </rPr>
          <t xml:space="preserve">Most recent formal  inspection of the dam; enter date as  mm/dd/yyyy (Ex 06/30/1987)
</t>
        </r>
      </text>
    </comment>
    <comment ref="B43" authorId="1" shapeId="0" xr:uid="{0E11D05D-C9FF-4C9C-8FDD-509DF3B69F9D}">
      <text>
        <r>
          <rPr>
            <sz val="9"/>
            <color indexed="81"/>
            <rFont val="Tahoma"/>
            <family val="2"/>
          </rPr>
          <t xml:space="preserve">
Type of </t>
        </r>
        <r>
          <rPr>
            <b/>
            <sz val="9"/>
            <color indexed="81"/>
            <rFont val="Tahoma"/>
            <family val="2"/>
          </rPr>
          <t>Tertiary</t>
        </r>
        <r>
          <rPr>
            <sz val="9"/>
            <color indexed="81"/>
            <rFont val="Tahoma"/>
            <family val="2"/>
          </rPr>
          <t xml:space="preserve"> Auxiliary Spillway:
Armored               Rock
Earth                    Soft Rock
Hard Rock             Structural
None                    Vegetated
Other
Most NRCS dams in Iowa do not have a third auxiliary spillway.  </t>
        </r>
      </text>
    </comment>
    <comment ref="F43" authorId="0" shapeId="0" xr:uid="{00000000-0006-0000-0100-000045000000}">
      <text>
        <r>
          <rPr>
            <sz val="8"/>
            <color indexed="81"/>
            <rFont val="Tahoma"/>
            <family val="2"/>
          </rPr>
          <t xml:space="preserve">
The IDNR Formal Insp
Frequency in years
Leave Blank for non-project dams</t>
        </r>
      </text>
    </comment>
    <comment ref="B44" authorId="0" shapeId="0" xr:uid="{00000000-0006-0000-0100-00003A000000}">
      <text>
        <r>
          <rPr>
            <sz val="8"/>
            <color indexed="81"/>
            <rFont val="Tahoma"/>
            <family val="2"/>
          </rPr>
          <t xml:space="preserve">Conduit Height or </t>
        </r>
        <r>
          <rPr>
            <b/>
            <sz val="8"/>
            <color indexed="81"/>
            <rFont val="Tahoma"/>
            <family val="2"/>
          </rPr>
          <t>Diameter</t>
        </r>
        <r>
          <rPr>
            <sz val="8"/>
            <color indexed="81"/>
            <rFont val="Tahoma"/>
            <family val="2"/>
          </rPr>
          <t xml:space="preserve"> to the </t>
        </r>
        <r>
          <rPr>
            <b/>
            <sz val="8"/>
            <color indexed="81"/>
            <rFont val="Tahoma"/>
            <family val="2"/>
          </rPr>
          <t>nearest</t>
        </r>
        <r>
          <rPr>
            <sz val="8"/>
            <color indexed="81"/>
            <rFont val="Tahoma"/>
            <family val="2"/>
          </rPr>
          <t xml:space="preserve"> </t>
        </r>
        <r>
          <rPr>
            <b/>
            <sz val="8"/>
            <color indexed="81"/>
            <rFont val="Tahoma"/>
            <family val="2"/>
          </rPr>
          <t>0.1</t>
        </r>
        <r>
          <rPr>
            <sz val="8"/>
            <color indexed="81"/>
            <rFont val="Tahoma"/>
            <family val="2"/>
          </rPr>
          <t xml:space="preserve"> foot</t>
        </r>
      </text>
    </comment>
    <comment ref="F44" authorId="0" shapeId="0" xr:uid="{00000000-0006-0000-0100-000028000000}">
      <text>
        <r>
          <rPr>
            <sz val="8"/>
            <color indexed="81"/>
            <rFont val="Tahoma"/>
            <family val="2"/>
          </rPr>
          <t xml:space="preserve">
The party assigned O &amp; M  inspection responsibility by Agreement.  </t>
        </r>
        <r>
          <rPr>
            <u/>
            <sz val="8"/>
            <color indexed="81"/>
            <rFont val="Tahoma"/>
            <family val="2"/>
          </rPr>
          <t>Leave blank for non-project dams</t>
        </r>
        <r>
          <rPr>
            <sz val="8"/>
            <color indexed="81"/>
            <rFont val="Tahoma"/>
            <family val="2"/>
          </rPr>
          <t xml:space="preserve">
</t>
        </r>
        <r>
          <rPr>
            <b/>
            <sz val="8"/>
            <color indexed="81"/>
            <rFont val="Tahoma"/>
            <family val="2"/>
          </rPr>
          <t>OWNER</t>
        </r>
        <r>
          <rPr>
            <sz val="8"/>
            <color indexed="81"/>
            <rFont val="Tahoma"/>
            <family val="2"/>
          </rPr>
          <t xml:space="preserve"> for owner in Field #13          </t>
        </r>
        <r>
          <rPr>
            <b/>
            <sz val="8"/>
            <color indexed="81"/>
            <rFont val="Tahoma"/>
            <family val="2"/>
          </rPr>
          <t>NRCS</t>
        </r>
        <r>
          <rPr>
            <sz val="8"/>
            <color indexed="81"/>
            <rFont val="Tahoma"/>
            <family val="2"/>
          </rPr>
          <t xml:space="preserve"> for NRCS
</t>
        </r>
        <r>
          <rPr>
            <b/>
            <sz val="8"/>
            <color indexed="81"/>
            <rFont val="Tahoma"/>
            <family val="2"/>
          </rPr>
          <t>JOINT</t>
        </r>
        <r>
          <rPr>
            <sz val="8"/>
            <color indexed="81"/>
            <rFont val="Tahoma"/>
            <family val="2"/>
          </rPr>
          <t xml:space="preserve"> for Owner &amp; NRCS                  </t>
        </r>
        <r>
          <rPr>
            <b/>
            <sz val="8"/>
            <color indexed="81"/>
            <rFont val="Tahoma"/>
            <family val="2"/>
          </rPr>
          <t>OTHER</t>
        </r>
        <r>
          <rPr>
            <sz val="8"/>
            <color indexed="81"/>
            <rFont val="Tahoma"/>
            <family val="2"/>
          </rPr>
          <t xml:space="preserve"> for other party
</t>
        </r>
        <r>
          <rPr>
            <b/>
            <sz val="8"/>
            <color indexed="81"/>
            <rFont val="Tahoma"/>
            <family val="2"/>
          </rPr>
          <t>NONE</t>
        </r>
        <r>
          <rPr>
            <sz val="8"/>
            <color indexed="81"/>
            <rFont val="Tahoma"/>
            <family val="2"/>
          </rPr>
          <t xml:space="preserve"> for no existing or non-enforceable O&amp;M Agreement
Use Other when an O&amp;M Agmt is signed with the SWCD or County.</t>
        </r>
      </text>
    </comment>
    <comment ref="B45" authorId="0" shapeId="0" xr:uid="{00000000-0006-0000-0100-00003C000000}">
      <text>
        <r>
          <rPr>
            <sz val="8"/>
            <color indexed="81"/>
            <rFont val="Tahoma"/>
            <family val="2"/>
          </rPr>
          <t xml:space="preserve">Leave blank if round pipe.
Enter width for box conduits only, to the </t>
        </r>
        <r>
          <rPr>
            <b/>
            <sz val="8"/>
            <color indexed="81"/>
            <rFont val="Tahoma"/>
            <family val="2"/>
          </rPr>
          <t>nearest 0.1</t>
        </r>
        <r>
          <rPr>
            <sz val="8"/>
            <color indexed="81"/>
            <rFont val="Tahoma"/>
            <family val="2"/>
          </rPr>
          <t xml:space="preserve"> foot
</t>
        </r>
      </text>
    </comment>
    <comment ref="F45" authorId="1" shapeId="0" xr:uid="{3BC73FFA-D947-4C38-9326-62C370CF644B}">
      <text>
        <r>
          <rPr>
            <sz val="9"/>
            <color indexed="81"/>
            <rFont val="Tahoma"/>
            <family val="2"/>
          </rPr>
          <t xml:space="preserve">
Was an O&amp;M Inspection and written report completed on a project dam during the current or past calendar year by the responsible party in Field #57?
      </t>
        </r>
        <r>
          <rPr>
            <b/>
            <sz val="9"/>
            <color indexed="81"/>
            <rFont val="Tahoma"/>
            <family val="2"/>
          </rPr>
          <t>Yes</t>
        </r>
        <r>
          <rPr>
            <sz val="9"/>
            <color indexed="81"/>
            <rFont val="Tahoma"/>
            <family val="2"/>
          </rPr>
          <t xml:space="preserve">     or      </t>
        </r>
        <r>
          <rPr>
            <b/>
            <sz val="9"/>
            <color indexed="81"/>
            <rFont val="Tahoma"/>
            <family val="2"/>
          </rPr>
          <t xml:space="preserve">No
</t>
        </r>
        <r>
          <rPr>
            <u/>
            <sz val="9"/>
            <color indexed="81"/>
            <rFont val="Tahoma"/>
            <family val="2"/>
          </rPr>
          <t>Leave blank for non-project dams</t>
        </r>
        <r>
          <rPr>
            <b/>
            <sz val="9"/>
            <color indexed="81"/>
            <rFont val="Tahoma"/>
            <family val="2"/>
          </rPr>
          <t>.</t>
        </r>
      </text>
    </comment>
    <comment ref="B46" authorId="0" shapeId="0" xr:uid="{00000000-0006-0000-0100-00003E000000}">
      <text>
        <r>
          <rPr>
            <sz val="8"/>
            <color indexed="81"/>
            <rFont val="Tahoma"/>
            <family val="2"/>
          </rPr>
          <t xml:space="preserve">
Enter the number of conduits through the dam, generally one </t>
        </r>
        <r>
          <rPr>
            <b/>
            <sz val="8"/>
            <color indexed="81"/>
            <rFont val="Tahoma"/>
            <family val="2"/>
          </rPr>
          <t>(1)</t>
        </r>
      </text>
    </comment>
    <comment ref="F46" authorId="1" shapeId="0" xr:uid="{38FF41E2-F414-4F38-A792-A7A154ABC8EF}">
      <text>
        <r>
          <rPr>
            <sz val="9"/>
            <color indexed="81"/>
            <rFont val="Tahoma"/>
            <family val="2"/>
          </rPr>
          <t xml:space="preserve">
Have O&amp;M needs reported in prior O&amp;M Inspection reports for project dams been completed? 
      </t>
        </r>
        <r>
          <rPr>
            <b/>
            <sz val="9"/>
            <color indexed="81"/>
            <rFont val="Tahoma"/>
            <family val="2"/>
          </rPr>
          <t>Yes</t>
        </r>
        <r>
          <rPr>
            <sz val="9"/>
            <color indexed="81"/>
            <rFont val="Tahoma"/>
            <family val="2"/>
          </rPr>
          <t xml:space="preserve">     or      </t>
        </r>
        <r>
          <rPr>
            <b/>
            <sz val="9"/>
            <color indexed="81"/>
            <rFont val="Tahoma"/>
            <family val="2"/>
          </rPr>
          <t>No</t>
        </r>
        <r>
          <rPr>
            <sz val="9"/>
            <color indexed="81"/>
            <rFont val="Tahoma"/>
            <family val="2"/>
          </rPr>
          <t xml:space="preserve">
Leave blank for non-project dams.</t>
        </r>
      </text>
    </comment>
    <comment ref="B50" authorId="0" shapeId="0" xr:uid="{00000000-0006-0000-0100-00000D000000}">
      <text>
        <r>
          <rPr>
            <sz val="8"/>
            <color indexed="81"/>
            <rFont val="Tahoma"/>
            <family val="2"/>
          </rPr>
          <t xml:space="preserve">
Federal Agency involved with </t>
        </r>
        <r>
          <rPr>
            <b/>
            <sz val="8"/>
            <color indexed="81"/>
            <rFont val="Tahoma"/>
            <family val="2"/>
          </rPr>
          <t>Funding</t>
        </r>
        <r>
          <rPr>
            <sz val="8"/>
            <color indexed="81"/>
            <rFont val="Tahoma"/>
            <family val="2"/>
          </rPr>
          <t xml:space="preserve">. Leave Blank if State Cost share is involved.
</t>
        </r>
        <r>
          <rPr>
            <b/>
            <sz val="8"/>
            <color indexed="81"/>
            <rFont val="Tahoma"/>
            <family val="2"/>
          </rPr>
          <t>USDA NRCS</t>
        </r>
        <r>
          <rPr>
            <sz val="8"/>
            <color indexed="81"/>
            <rFont val="Tahoma"/>
            <family val="2"/>
          </rPr>
          <t xml:space="preserve">  (Natural Resources Conservation Service, formerly SCS)
</t>
        </r>
        <r>
          <rPr>
            <b/>
            <sz val="8"/>
            <color indexed="81"/>
            <rFont val="Tahoma"/>
            <family val="2"/>
          </rPr>
          <t>USDA FS</t>
        </r>
        <r>
          <rPr>
            <sz val="8"/>
            <color indexed="81"/>
            <rFont val="Tahoma"/>
            <family val="2"/>
          </rPr>
          <t xml:space="preserve"> (Forest Service)
</t>
        </r>
        <r>
          <rPr>
            <b/>
            <sz val="8"/>
            <color indexed="81"/>
            <rFont val="Tahoma"/>
            <family val="2"/>
          </rPr>
          <t>USDA RHS</t>
        </r>
        <r>
          <rPr>
            <sz val="8"/>
            <color indexed="81"/>
            <rFont val="Tahoma"/>
            <family val="2"/>
          </rPr>
          <t xml:space="preserve"> (Rural Housing Service, formerly part of FmHA)</t>
        </r>
        <r>
          <rPr>
            <b/>
            <sz val="8"/>
            <color indexed="81"/>
            <rFont val="Tahoma"/>
            <family val="2"/>
          </rPr>
          <t xml:space="preserve">
USDA RUS </t>
        </r>
        <r>
          <rPr>
            <sz val="8"/>
            <color indexed="81"/>
            <rFont val="Tahoma"/>
            <family val="2"/>
          </rPr>
          <t xml:space="preserve">(Rural Utilities Service, formerly part of FmHA or REA) </t>
        </r>
        <r>
          <rPr>
            <b/>
            <sz val="8"/>
            <color indexed="81"/>
            <rFont val="Tahoma"/>
            <family val="2"/>
          </rPr>
          <t xml:space="preserve">
USDA FSA </t>
        </r>
        <r>
          <rPr>
            <sz val="8"/>
            <color indexed="81"/>
            <rFont val="Tahoma"/>
            <family val="2"/>
          </rPr>
          <t>(Farm Services Agency, Formerly ASCS)</t>
        </r>
        <r>
          <rPr>
            <b/>
            <sz val="8"/>
            <color indexed="81"/>
            <rFont val="Tahoma"/>
            <family val="2"/>
          </rPr>
          <t xml:space="preserve">
USDA ARS </t>
        </r>
        <r>
          <rPr>
            <sz val="8"/>
            <color indexed="81"/>
            <rFont val="Tahoma"/>
            <family val="2"/>
          </rPr>
          <t>(Agriculture Research Service</t>
        </r>
      </text>
    </comment>
    <comment ref="B51" authorId="0" shapeId="0" xr:uid="{00000000-0006-0000-0100-00000F000000}">
      <text>
        <r>
          <rPr>
            <sz val="8"/>
            <color indexed="81"/>
            <rFont val="Tahoma"/>
            <family val="2"/>
          </rPr>
          <t xml:space="preserve">
Federal Agency involved with </t>
        </r>
        <r>
          <rPr>
            <b/>
            <sz val="8"/>
            <color indexed="81"/>
            <rFont val="Tahoma"/>
            <family val="2"/>
          </rPr>
          <t>Design</t>
        </r>
        <r>
          <rPr>
            <sz val="8"/>
            <color indexed="81"/>
            <rFont val="Tahoma"/>
            <family val="2"/>
          </rPr>
          <t xml:space="preserve">. Leave Blank if State Cost share is involved.
</t>
        </r>
        <r>
          <rPr>
            <b/>
            <sz val="8"/>
            <color indexed="81"/>
            <rFont val="Tahoma"/>
            <family val="2"/>
          </rPr>
          <t>USDA NRCS</t>
        </r>
        <r>
          <rPr>
            <sz val="8"/>
            <color indexed="81"/>
            <rFont val="Tahoma"/>
            <family val="2"/>
          </rPr>
          <t xml:space="preserve">  (Natural Resources Conservation Service, formerly SCS)
</t>
        </r>
        <r>
          <rPr>
            <b/>
            <sz val="8"/>
            <color indexed="81"/>
            <rFont val="Tahoma"/>
            <family val="2"/>
          </rPr>
          <t>USDA FS</t>
        </r>
        <r>
          <rPr>
            <sz val="8"/>
            <color indexed="81"/>
            <rFont val="Tahoma"/>
            <family val="2"/>
          </rPr>
          <t xml:space="preserve"> (Forest Service)
</t>
        </r>
        <r>
          <rPr>
            <b/>
            <sz val="8"/>
            <color indexed="81"/>
            <rFont val="Tahoma"/>
            <family val="2"/>
          </rPr>
          <t>USDA RHS</t>
        </r>
        <r>
          <rPr>
            <sz val="8"/>
            <color indexed="81"/>
            <rFont val="Tahoma"/>
            <family val="2"/>
          </rPr>
          <t xml:space="preserve"> (Rural Housing Service, formerly part of FmHA)
</t>
        </r>
        <r>
          <rPr>
            <b/>
            <sz val="8"/>
            <color indexed="81"/>
            <rFont val="Tahoma"/>
            <family val="2"/>
          </rPr>
          <t>USDA RUS</t>
        </r>
        <r>
          <rPr>
            <sz val="8"/>
            <color indexed="81"/>
            <rFont val="Tahoma"/>
            <family val="2"/>
          </rPr>
          <t xml:space="preserve"> (Rural Utilities Service, formerly part of FmHA or REA) 
</t>
        </r>
        <r>
          <rPr>
            <b/>
            <sz val="8"/>
            <color indexed="81"/>
            <rFont val="Tahoma"/>
            <family val="2"/>
          </rPr>
          <t>USDA FSA</t>
        </r>
        <r>
          <rPr>
            <sz val="8"/>
            <color indexed="81"/>
            <rFont val="Tahoma"/>
            <family val="2"/>
          </rPr>
          <t xml:space="preserve"> (Farm Services Agency, Formerly ASCS)
</t>
        </r>
        <r>
          <rPr>
            <b/>
            <sz val="8"/>
            <color indexed="81"/>
            <rFont val="Tahoma"/>
            <family val="2"/>
          </rPr>
          <t>USDA ARS</t>
        </r>
        <r>
          <rPr>
            <sz val="8"/>
            <color indexed="81"/>
            <rFont val="Tahoma"/>
            <family val="2"/>
          </rPr>
          <t xml:space="preserve"> (Agriculture Research Service</t>
        </r>
      </text>
    </comment>
    <comment ref="B52" authorId="0" shapeId="0" xr:uid="{00000000-0006-0000-0100-000011000000}">
      <text>
        <r>
          <rPr>
            <sz val="8"/>
            <color indexed="81"/>
            <rFont val="Tahoma"/>
            <family val="2"/>
          </rPr>
          <t xml:space="preserve">
Federal Agency involved with</t>
        </r>
        <r>
          <rPr>
            <b/>
            <sz val="8"/>
            <color indexed="81"/>
            <rFont val="Tahoma"/>
            <family val="2"/>
          </rPr>
          <t xml:space="preserve"> Construction. </t>
        </r>
        <r>
          <rPr>
            <sz val="8"/>
            <color indexed="81"/>
            <rFont val="Tahoma"/>
            <family val="2"/>
          </rPr>
          <t>Leave Blank if State Cost share is involved.</t>
        </r>
        <r>
          <rPr>
            <b/>
            <sz val="8"/>
            <color indexed="81"/>
            <rFont val="Tahoma"/>
            <family val="2"/>
          </rPr>
          <t xml:space="preserve">
USDA NRCS</t>
        </r>
        <r>
          <rPr>
            <sz val="8"/>
            <color indexed="81"/>
            <rFont val="Tahoma"/>
            <family val="2"/>
          </rPr>
          <t xml:space="preserve">  (Natural Resources Conservation Service, formerly SCS)</t>
        </r>
        <r>
          <rPr>
            <b/>
            <sz val="8"/>
            <color indexed="81"/>
            <rFont val="Tahoma"/>
            <family val="2"/>
          </rPr>
          <t xml:space="preserve">
USDA FS </t>
        </r>
        <r>
          <rPr>
            <sz val="8"/>
            <color indexed="81"/>
            <rFont val="Tahoma"/>
            <family val="2"/>
          </rPr>
          <t>(Forest Service)</t>
        </r>
        <r>
          <rPr>
            <b/>
            <sz val="8"/>
            <color indexed="81"/>
            <rFont val="Tahoma"/>
            <family val="2"/>
          </rPr>
          <t xml:space="preserve">
USDA RHS </t>
        </r>
        <r>
          <rPr>
            <sz val="8"/>
            <color indexed="81"/>
            <rFont val="Tahoma"/>
            <family val="2"/>
          </rPr>
          <t>(Rural Housing Service, formerly part of FmHA)</t>
        </r>
        <r>
          <rPr>
            <b/>
            <sz val="8"/>
            <color indexed="81"/>
            <rFont val="Tahoma"/>
            <family val="2"/>
          </rPr>
          <t xml:space="preserve">
USDA RUS </t>
        </r>
        <r>
          <rPr>
            <sz val="8"/>
            <color indexed="81"/>
            <rFont val="Tahoma"/>
            <family val="2"/>
          </rPr>
          <t>(Rural Utilities Service, formerly part of FmHA or REA)</t>
        </r>
        <r>
          <rPr>
            <b/>
            <sz val="8"/>
            <color indexed="81"/>
            <rFont val="Tahoma"/>
            <family val="2"/>
          </rPr>
          <t xml:space="preserve"> 
USDA FSA </t>
        </r>
        <r>
          <rPr>
            <sz val="8"/>
            <color indexed="81"/>
            <rFont val="Tahoma"/>
            <family val="2"/>
          </rPr>
          <t>(Farm Services Agency, Formerly ASCS)</t>
        </r>
        <r>
          <rPr>
            <b/>
            <sz val="8"/>
            <color indexed="81"/>
            <rFont val="Tahoma"/>
            <family val="2"/>
          </rPr>
          <t xml:space="preserve">
USDA ARS </t>
        </r>
        <r>
          <rPr>
            <sz val="8"/>
            <color indexed="81"/>
            <rFont val="Tahoma"/>
            <family val="2"/>
          </rPr>
          <t>(Agriculture Research Service)</t>
        </r>
      </text>
    </comment>
    <comment ref="B53" authorId="0" shapeId="0" xr:uid="{00000000-0006-0000-0100-000013000000}">
      <text>
        <r>
          <rPr>
            <sz val="8"/>
            <color indexed="81"/>
            <rFont val="Tahoma"/>
            <family val="2"/>
          </rPr>
          <t xml:space="preserve">
Federal Agency involved with </t>
        </r>
        <r>
          <rPr>
            <b/>
            <sz val="8"/>
            <color indexed="81"/>
            <rFont val="Tahoma"/>
            <family val="2"/>
          </rPr>
          <t>Regulation</t>
        </r>
        <r>
          <rPr>
            <sz val="8"/>
            <color indexed="81"/>
            <rFont val="Tahoma"/>
            <family val="2"/>
          </rPr>
          <t xml:space="preserve"> of the dam.  Typically for NRCS leave blank
</t>
        </r>
      </text>
    </comment>
    <comment ref="F53" authorId="1" shapeId="0" xr:uid="{77E51657-55BD-4690-8812-9F94F8FA072A}">
      <text>
        <r>
          <rPr>
            <sz val="9"/>
            <color indexed="81"/>
            <rFont val="Tahoma"/>
            <family val="2"/>
          </rPr>
          <t xml:space="preserve">The uncontrolled drainage area of the site in acres.
</t>
        </r>
      </text>
    </comment>
    <comment ref="B54" authorId="0" shapeId="0" xr:uid="{00000000-0006-0000-0100-000015000000}">
      <text>
        <r>
          <rPr>
            <sz val="8"/>
            <color indexed="81"/>
            <rFont val="Tahoma"/>
            <family val="2"/>
          </rPr>
          <t xml:space="preserve">
Federal Agency involved with </t>
        </r>
        <r>
          <rPr>
            <b/>
            <sz val="8"/>
            <color indexed="81"/>
            <rFont val="Tahoma"/>
            <family val="2"/>
          </rPr>
          <t>Inspection</t>
        </r>
        <r>
          <rPr>
            <sz val="8"/>
            <color indexed="81"/>
            <rFont val="Tahoma"/>
            <family val="2"/>
          </rPr>
          <t xml:space="preserve"> of the dam.  Typically for NRCS leave blank.  This is for O&amp;M inspections </t>
        </r>
        <r>
          <rPr>
            <u/>
            <sz val="8"/>
            <color indexed="81"/>
            <rFont val="Tahoma"/>
            <family val="2"/>
          </rPr>
          <t>NOT</t>
        </r>
        <r>
          <rPr>
            <sz val="8"/>
            <color indexed="81"/>
            <rFont val="Tahoma"/>
            <family val="2"/>
          </rPr>
          <t xml:space="preserve"> Construction  Inspection</t>
        </r>
      </text>
    </comment>
    <comment ref="F54" authorId="1" shapeId="0" xr:uid="{253A5008-75B1-44CB-8528-677974845162}">
      <text>
        <r>
          <rPr>
            <sz val="9"/>
            <color indexed="81"/>
            <rFont val="Tahoma"/>
            <family val="2"/>
          </rPr>
          <t xml:space="preserve">
The principal spillway discharge in cfs during passage of the PSH storm event.
</t>
        </r>
      </text>
    </comment>
    <comment ref="B55" authorId="0" shapeId="0" xr:uid="{00000000-0006-0000-0100-000017000000}">
      <text>
        <r>
          <rPr>
            <sz val="8"/>
            <color indexed="81"/>
            <rFont val="Tahoma"/>
            <family val="2"/>
          </rPr>
          <t xml:space="preserve">
Federal Agency involved with </t>
        </r>
        <r>
          <rPr>
            <b/>
            <sz val="8"/>
            <color indexed="81"/>
            <rFont val="Tahoma"/>
            <family val="2"/>
          </rPr>
          <t>Operation</t>
        </r>
        <r>
          <rPr>
            <sz val="8"/>
            <color indexed="81"/>
            <rFont val="Tahoma"/>
            <family val="2"/>
          </rPr>
          <t xml:space="preserve"> of the dam.  Typically for NRCS leave blank</t>
        </r>
      </text>
    </comment>
    <comment ref="F55" authorId="1" shapeId="0" xr:uid="{0209E75B-064F-4CED-BA26-153B3CB128EA}">
      <text>
        <r>
          <rPr>
            <sz val="9"/>
            <color indexed="81"/>
            <rFont val="Tahoma"/>
            <family val="2"/>
          </rPr>
          <t xml:space="preserve">
Construction cost of the (project) dam rounded to the nearest dollar. Include proportionate share of any 
mobilization costs.  Leave blank for non-project dams unless you can easily supply the amount. 
</t>
        </r>
      </text>
    </comment>
    <comment ref="B56" authorId="0" shapeId="0" xr:uid="{00000000-0006-0000-0100-000019000000}">
      <text>
        <r>
          <rPr>
            <sz val="8"/>
            <color indexed="81"/>
            <rFont val="Tahoma"/>
            <family val="2"/>
          </rPr>
          <t xml:space="preserve">
Federal Agency that </t>
        </r>
        <r>
          <rPr>
            <b/>
            <sz val="8"/>
            <color indexed="81"/>
            <rFont val="Tahoma"/>
            <family val="2"/>
          </rPr>
          <t>Owns</t>
        </r>
        <r>
          <rPr>
            <sz val="8"/>
            <color indexed="81"/>
            <rFont val="Tahoma"/>
            <family val="2"/>
          </rPr>
          <t xml:space="preserve"> the dam.  Typically for NRCS leave blank</t>
        </r>
      </text>
    </comment>
    <comment ref="F56" authorId="0" shapeId="0" xr:uid="{00000000-0006-0000-0100-000046000000}">
      <text>
        <r>
          <rPr>
            <sz val="8"/>
            <color indexed="81"/>
            <rFont val="Tahoma"/>
            <family val="2"/>
          </rPr>
          <t xml:space="preserve">
Who prepared this form?   </t>
        </r>
      </text>
    </comment>
    <comment ref="B57" authorId="0" shapeId="0" xr:uid="{00000000-0006-0000-0100-00001B000000}">
      <text>
        <r>
          <rPr>
            <sz val="8"/>
            <color indexed="81"/>
            <rFont val="Tahoma"/>
            <family val="2"/>
          </rPr>
          <t xml:space="preserve">
Federal Agency involved in </t>
        </r>
        <r>
          <rPr>
            <b/>
            <sz val="8"/>
            <color indexed="81"/>
            <rFont val="Tahoma"/>
            <family val="2"/>
          </rPr>
          <t>Other</t>
        </r>
        <r>
          <rPr>
            <sz val="8"/>
            <color indexed="81"/>
            <rFont val="Tahoma"/>
            <family val="2"/>
          </rPr>
          <t xml:space="preserve"> aspects of the dam.  Typically for NRCS leave blank</t>
        </r>
      </text>
    </comment>
    <comment ref="F57" authorId="0" shapeId="0" xr:uid="{00000000-0006-0000-0100-000048000000}">
      <text>
        <r>
          <rPr>
            <sz val="8"/>
            <color indexed="81"/>
            <rFont val="Tahoma"/>
            <family val="2"/>
          </rPr>
          <t xml:space="preserve">
When was this form prepared? Date, in the form </t>
        </r>
        <r>
          <rPr>
            <b/>
            <sz val="8"/>
            <color indexed="81"/>
            <rFont val="Tahoma"/>
            <family val="2"/>
          </rPr>
          <t>mm/dd/yyyy</t>
        </r>
      </text>
    </comment>
  </commentList>
</comments>
</file>

<file path=xl/sharedStrings.xml><?xml version="1.0" encoding="utf-8"?>
<sst xmlns="http://schemas.openxmlformats.org/spreadsheetml/2006/main" count="461" uniqueCount="438">
  <si>
    <t>(1)</t>
  </si>
  <si>
    <t>(2)</t>
  </si>
  <si>
    <t>(3)</t>
  </si>
  <si>
    <t>(4)</t>
  </si>
  <si>
    <t>DAM NAME:</t>
  </si>
  <si>
    <t>Other Dam Names:</t>
  </si>
  <si>
    <t>(5)</t>
  </si>
  <si>
    <t>Longitude (Dec. Deg):</t>
  </si>
  <si>
    <t>(6)</t>
  </si>
  <si>
    <t>(7)</t>
  </si>
  <si>
    <t xml:space="preserve">Latitude (Dec. Deg): </t>
  </si>
  <si>
    <t>(8)</t>
  </si>
  <si>
    <t>Geodetic Location</t>
  </si>
  <si>
    <t>(9)</t>
  </si>
  <si>
    <t>(10)</t>
  </si>
  <si>
    <t>(11)</t>
  </si>
  <si>
    <t>(12)</t>
  </si>
  <si>
    <t>(13)</t>
  </si>
  <si>
    <t>(14)</t>
  </si>
  <si>
    <t>(15)</t>
  </si>
  <si>
    <t>(16)</t>
  </si>
  <si>
    <t>Nearest City, Town:</t>
  </si>
  <si>
    <t>County:</t>
  </si>
  <si>
    <t>River/Stream:</t>
  </si>
  <si>
    <t>Distance to Town, Mi.</t>
  </si>
  <si>
    <t>Owner Type:</t>
  </si>
  <si>
    <t>Dam Designer:</t>
  </si>
  <si>
    <t>Owner Name:</t>
  </si>
  <si>
    <t>(17)</t>
  </si>
  <si>
    <t>(18)</t>
  </si>
  <si>
    <t>(19)</t>
  </si>
  <si>
    <t>(20)</t>
  </si>
  <si>
    <t>(21)</t>
  </si>
  <si>
    <t>(22)</t>
  </si>
  <si>
    <t>(23)</t>
  </si>
  <si>
    <t>(24)</t>
  </si>
  <si>
    <t>(25)</t>
  </si>
  <si>
    <t>(26)</t>
  </si>
  <si>
    <t>Dam Type:</t>
  </si>
  <si>
    <t>Purposes: (Up to 4)</t>
  </si>
  <si>
    <t>Year Completed:</t>
  </si>
  <si>
    <t>Year Modified:</t>
  </si>
  <si>
    <t>Dam Length, feet:</t>
  </si>
  <si>
    <t>Structural Ht, feet:</t>
  </si>
  <si>
    <t>Dam Height, feet:</t>
  </si>
  <si>
    <t>Hydraulic Ht, feet:</t>
  </si>
  <si>
    <t>(27)</t>
  </si>
  <si>
    <t>(28)</t>
  </si>
  <si>
    <t>(29)</t>
  </si>
  <si>
    <t>(30)</t>
  </si>
  <si>
    <t>(31)</t>
  </si>
  <si>
    <t>(32)</t>
  </si>
  <si>
    <t>(33)</t>
  </si>
  <si>
    <t>(34)</t>
  </si>
  <si>
    <t>(35)</t>
  </si>
  <si>
    <t>Surface Area, Acres:</t>
  </si>
  <si>
    <t>Uncontrolled DA, Acres</t>
  </si>
  <si>
    <t>NR</t>
  </si>
  <si>
    <t>Population at Risk, No:</t>
  </si>
  <si>
    <t>(36)</t>
  </si>
  <si>
    <t>(37)</t>
  </si>
  <si>
    <t>(38)</t>
  </si>
  <si>
    <t>(39)</t>
  </si>
  <si>
    <t>Inspection Frequency:</t>
  </si>
  <si>
    <t>Emer. Action Plan EAP</t>
  </si>
  <si>
    <t>EAP Year</t>
  </si>
  <si>
    <t>(40)</t>
  </si>
  <si>
    <t>Spillway Type:</t>
  </si>
  <si>
    <t>Spillway Width</t>
  </si>
  <si>
    <t>Outlet Gates:</t>
  </si>
  <si>
    <t>Federal ID:</t>
  </si>
  <si>
    <t>National ID (NID_ID):</t>
  </si>
  <si>
    <t>(41)</t>
  </si>
  <si>
    <t>(42)</t>
  </si>
  <si>
    <t>(43)</t>
  </si>
  <si>
    <t>Haz Class as Designed</t>
  </si>
  <si>
    <t>(44)</t>
  </si>
  <si>
    <t>(45)</t>
  </si>
  <si>
    <t>(46)</t>
  </si>
  <si>
    <t>(47)</t>
  </si>
  <si>
    <t>(48)</t>
  </si>
  <si>
    <t>(49)</t>
  </si>
  <si>
    <t>(50)</t>
  </si>
  <si>
    <t>(51)</t>
  </si>
  <si>
    <t>(53)</t>
  </si>
  <si>
    <t>(54)</t>
  </si>
  <si>
    <t>(55)</t>
  </si>
  <si>
    <t>(56)</t>
  </si>
  <si>
    <t>(57)</t>
  </si>
  <si>
    <t>(58)</t>
  </si>
  <si>
    <t>(59)</t>
  </si>
  <si>
    <t>(60)</t>
  </si>
  <si>
    <t>(61)</t>
  </si>
  <si>
    <t>(62)</t>
  </si>
  <si>
    <t>(63)</t>
  </si>
  <si>
    <t>(64)</t>
  </si>
  <si>
    <t>(65)</t>
  </si>
  <si>
    <t>(66)</t>
  </si>
  <si>
    <t>(67)</t>
  </si>
  <si>
    <t>(68)</t>
  </si>
  <si>
    <t>(69)</t>
  </si>
  <si>
    <t>(70)</t>
  </si>
  <si>
    <t>(71)</t>
  </si>
  <si>
    <t>(72)</t>
  </si>
  <si>
    <t>(73)</t>
  </si>
  <si>
    <t>(52)</t>
  </si>
  <si>
    <t>(74)</t>
  </si>
  <si>
    <t>(75)</t>
  </si>
  <si>
    <t>(76)</t>
  </si>
  <si>
    <t>(77)</t>
  </si>
  <si>
    <t>(78)</t>
  </si>
  <si>
    <t>(79)</t>
  </si>
  <si>
    <t xml:space="preserve">Watershed No: </t>
  </si>
  <si>
    <t>OM Insp Current (Y/N):</t>
  </si>
  <si>
    <t xml:space="preserve">OM Completed (Y/N): </t>
  </si>
  <si>
    <t xml:space="preserve">Flood Stor: </t>
  </si>
  <si>
    <t>Surcharge Stor:</t>
  </si>
  <si>
    <t>Other Stor:</t>
  </si>
  <si>
    <t xml:space="preserve">Sediment Storage: </t>
  </si>
  <si>
    <t xml:space="preserve">Date: </t>
  </si>
  <si>
    <t>Normal Stor:</t>
  </si>
  <si>
    <t>Principal Spillway Type:</t>
  </si>
  <si>
    <t>Conduit Ht/Dia:</t>
  </si>
  <si>
    <t>Conduit Width:</t>
  </si>
  <si>
    <t>No. of conduits:</t>
  </si>
  <si>
    <t>Program Authorization:</t>
  </si>
  <si>
    <t>Watershed Name:</t>
  </si>
  <si>
    <t>Owner and NRCS</t>
  </si>
  <si>
    <t>NRCS</t>
  </si>
  <si>
    <t>Other Party</t>
  </si>
  <si>
    <t>IA0</t>
  </si>
  <si>
    <t>Federal</t>
  </si>
  <si>
    <t>Private owner</t>
  </si>
  <si>
    <t>Local government</t>
  </si>
  <si>
    <t>Public utility</t>
  </si>
  <si>
    <t>State</t>
  </si>
  <si>
    <t>(blank)</t>
  </si>
  <si>
    <t xml:space="preserve">By: </t>
  </si>
  <si>
    <t xml:space="preserve">Iowa NRCS Engineering Form 40 (IA-ENG-40) is a spreadsheet which is used to record information that is entered into the NRCS National Inventory of Dams.  The National Engineering Manual, Section IA520.21, provides detailed instructions on the use of this form.  In addition, when the cursor hovers over items in columns B and F, a description of that item is displayed.  Many of the fields have drop down menus which will assist the user in completing the form.  </t>
  </si>
  <si>
    <t xml:space="preserve">The last sheet of the spreadsheet titled DataValues provides information that is used by the spreadsheet to obtain values for some of the drop down menus.  It is not necessary for the user of the form to open this sheet. </t>
  </si>
  <si>
    <t>NRCS National Inventory of Dams</t>
  </si>
  <si>
    <r>
      <rPr>
        <b/>
        <sz val="14"/>
        <rFont val="Arial"/>
        <family val="2"/>
      </rPr>
      <t>Information About the Use of Form IA-ENG-40</t>
    </r>
    <r>
      <rPr>
        <b/>
        <sz val="10"/>
        <rFont val="Arial"/>
        <family val="2"/>
      </rPr>
      <t xml:space="preserve">  </t>
    </r>
  </si>
  <si>
    <t>NFDFP?  Y/N</t>
  </si>
  <si>
    <t>Core: (position)</t>
  </si>
  <si>
    <t>Foundation: (material)</t>
  </si>
  <si>
    <t>Foundation: (certainty)</t>
  </si>
  <si>
    <t>Core: (type)</t>
  </si>
  <si>
    <t>Core: (certainty)</t>
  </si>
  <si>
    <t>Condition Assessment</t>
  </si>
  <si>
    <t>Condition Assess. Detail</t>
  </si>
  <si>
    <t>Condition Assess. Date</t>
  </si>
  <si>
    <t xml:space="preserve">Fed Agency Design: </t>
  </si>
  <si>
    <t>Fed Agency Funding:</t>
  </si>
  <si>
    <t xml:space="preserve">Fed Agency Construction: </t>
  </si>
  <si>
    <t>Fed Agency Regulatory:</t>
  </si>
  <si>
    <t>Fed Agency Inspection:</t>
  </si>
  <si>
    <t>Fed Agency Operation:</t>
  </si>
  <si>
    <t>Fed Agency Owner:</t>
  </si>
  <si>
    <t xml:space="preserve">Fed Agency Others: </t>
  </si>
  <si>
    <t>PlannedService Life, Yr:</t>
  </si>
  <si>
    <t>Pop at Risk Accuracy</t>
  </si>
  <si>
    <t>Year - Pop at Risk</t>
  </si>
  <si>
    <t xml:space="preserve">Maximum Storage: </t>
  </si>
  <si>
    <t>Rehabilitated Y/N</t>
  </si>
  <si>
    <t>Current DS Haz Class:</t>
  </si>
  <si>
    <t>Dam Former Names:</t>
  </si>
  <si>
    <t>Year Rehabilitated</t>
  </si>
  <si>
    <t>O&amp;M Insp Responsible:</t>
  </si>
  <si>
    <t>State Reg. Dam, Y/N:</t>
  </si>
  <si>
    <t>State Reg. Agency:</t>
  </si>
  <si>
    <t>Max Discharge, CFS:</t>
  </si>
  <si>
    <t>IDENTIFIER</t>
  </si>
  <si>
    <t>LOCATION</t>
  </si>
  <si>
    <t>PHYSICAL ATTRIBUTES</t>
  </si>
  <si>
    <t>Buttress</t>
  </si>
  <si>
    <t>Concrete/RCC</t>
  </si>
  <si>
    <t>Rockfill</t>
  </si>
  <si>
    <t>Masonry</t>
  </si>
  <si>
    <t>Multi-Arch</t>
  </si>
  <si>
    <t>Other</t>
  </si>
  <si>
    <t>Gravity</t>
  </si>
  <si>
    <t>Earth</t>
  </si>
  <si>
    <t>Stone</t>
  </si>
  <si>
    <t>Timber Crib</t>
  </si>
  <si>
    <t>Arch</t>
  </si>
  <si>
    <t>Drainage Area, Sq. Mi:</t>
  </si>
  <si>
    <t>None</t>
  </si>
  <si>
    <t>Uncontrolled</t>
  </si>
  <si>
    <t>Controlled</t>
  </si>
  <si>
    <t>Adair</t>
  </si>
  <si>
    <t>Adams</t>
  </si>
  <si>
    <t>Allamakee</t>
  </si>
  <si>
    <t>Appanoose</t>
  </si>
  <si>
    <t>Audubon</t>
  </si>
  <si>
    <t>Benton</t>
  </si>
  <si>
    <t>Black Hawk</t>
  </si>
  <si>
    <t>Boone</t>
  </si>
  <si>
    <t>Bremer</t>
  </si>
  <si>
    <t>Buchanan</t>
  </si>
  <si>
    <t>Buena Vista</t>
  </si>
  <si>
    <t>Butler</t>
  </si>
  <si>
    <t>Calhoun</t>
  </si>
  <si>
    <t>Carroll</t>
  </si>
  <si>
    <t>Cass</t>
  </si>
  <si>
    <t>Cedar</t>
  </si>
  <si>
    <t>Cero Gordo</t>
  </si>
  <si>
    <t>Cherokee</t>
  </si>
  <si>
    <t>Chickasaw</t>
  </si>
  <si>
    <t>Clarke</t>
  </si>
  <si>
    <t>Clay</t>
  </si>
  <si>
    <t>Clayton</t>
  </si>
  <si>
    <t>Clinton</t>
  </si>
  <si>
    <t>Crawford</t>
  </si>
  <si>
    <t>Dallas</t>
  </si>
  <si>
    <t>Davis</t>
  </si>
  <si>
    <t>Decatur</t>
  </si>
  <si>
    <t>Delaware</t>
  </si>
  <si>
    <t>Des Moines</t>
  </si>
  <si>
    <t>Dickinson</t>
  </si>
  <si>
    <t>Dubuque</t>
  </si>
  <si>
    <t>Emmet</t>
  </si>
  <si>
    <t>Fayette</t>
  </si>
  <si>
    <t>Floyd</t>
  </si>
  <si>
    <t>Franklin</t>
  </si>
  <si>
    <t>Fremont</t>
  </si>
  <si>
    <t>Greene</t>
  </si>
  <si>
    <t>Grundy</t>
  </si>
  <si>
    <t>Guthrie</t>
  </si>
  <si>
    <t>Hamilton</t>
  </si>
  <si>
    <t>Hancock</t>
  </si>
  <si>
    <t>Hardin</t>
  </si>
  <si>
    <t>Harrison</t>
  </si>
  <si>
    <t>Henry</t>
  </si>
  <si>
    <t>Howard</t>
  </si>
  <si>
    <t>Humboldt</t>
  </si>
  <si>
    <t>Ida</t>
  </si>
  <si>
    <t>Iowa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</si>
  <si>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</si>
  <si>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</si>
  <si>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</si>
  <si>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</si>
  <si>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</si>
  <si>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</si>
  <si>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</si>
  <si>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</si>
  <si>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</si>
  <si>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</si>
  <si>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</si>
  <si>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</si>
  <si>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</si>
  <si>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</si>
  <si>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</si>
  <si>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</si>
  <si>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</si>
  <si>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</si>
  <si>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</si>
  <si>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</si>
  <si>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</si>
  <si>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</si>
  <si>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 Brien</t>
  </si>
  <si>
    <t>Osceola</t>
  </si>
  <si>
    <t>Page</t>
  </si>
  <si>
    <t>Palo Alto</t>
  </si>
  <si>
    <t>Plymouth</t>
  </si>
  <si>
    <t>Pocohontas</t>
  </si>
  <si>
    <t>Polk</t>
  </si>
  <si>
    <t>Pottawattamie</t>
  </si>
  <si>
    <t>Poweshiek</t>
  </si>
  <si>
    <t>Ringgold</t>
  </si>
  <si>
    <t>Sac</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</si>
  <si>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</si>
  <si>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</si>
  <si>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</si>
  <si>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</si>
  <si>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</si>
  <si>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</si>
  <si>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</si>
  <si>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</si>
  <si>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</si>
  <si>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</si>
  <si>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</si>
  <si>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</si>
  <si>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</si>
  <si>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</si>
  <si>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</si>
  <si>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</si>
  <si>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</si>
  <si>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</si>
  <si>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A &amp; T Long Branch</t>
  </si>
  <si>
    <t>Bacon Creek</t>
  </si>
  <si>
    <t>Badger Creek</t>
  </si>
  <si>
    <t>Bear Creek</t>
  </si>
  <si>
    <t>Beaver</t>
  </si>
  <si>
    <t>Bee-Jay</t>
  </si>
  <si>
    <t>Big Park</t>
  </si>
  <si>
    <t>Big Wyacondah</t>
  </si>
  <si>
    <t>Blockton</t>
  </si>
  <si>
    <t>Crooked Creek</t>
  </si>
  <si>
    <t>Dane Ridge</t>
  </si>
  <si>
    <t>Davids Creek</t>
  </si>
  <si>
    <t>Davis Battle Creek</t>
  </si>
  <si>
    <t>Deer Creek</t>
  </si>
  <si>
    <t>Diamond Lake</t>
  </si>
  <si>
    <t>East Fork Of Big Creek</t>
  </si>
  <si>
    <t>East Fork Of Grand River</t>
  </si>
  <si>
    <t>English Bench</t>
  </si>
  <si>
    <t>Floyd Creek</t>
  </si>
  <si>
    <t>Gant Creek</t>
  </si>
  <si>
    <t>Hacklebarney</t>
  </si>
  <si>
    <t>Hamburg</t>
  </si>
  <si>
    <t>Harmony Creek</t>
  </si>
  <si>
    <t>Held</t>
  </si>
  <si>
    <t>Honey Creek</t>
  </si>
  <si>
    <t>Hound Dog Creek</t>
  </si>
  <si>
    <t>Indian Creek</t>
  </si>
  <si>
    <t>Indian Creek-Van Buren</t>
  </si>
  <si>
    <t>Ledgewood Creek</t>
  </si>
  <si>
    <t>Leutzinger-Lowe Run</t>
  </si>
  <si>
    <t>Little Paint Creek</t>
  </si>
  <si>
    <t>Little River</t>
  </si>
  <si>
    <t>Little Sioux</t>
  </si>
  <si>
    <t>Long Branch</t>
  </si>
  <si>
    <t>Mill Creek</t>
  </si>
  <si>
    <t>Mill-Picayune Creek</t>
  </si>
  <si>
    <t>Morlee</t>
  </si>
  <si>
    <t>Mosquito Of Harrison</t>
  </si>
  <si>
    <t>Moulton</t>
  </si>
  <si>
    <t>Mule Creek</t>
  </si>
  <si>
    <t>North Pigeon</t>
  </si>
  <si>
    <t>Pierce Creek</t>
  </si>
  <si>
    <t>Pierce Creek #2</t>
  </si>
  <si>
    <t>Pioneer</t>
  </si>
  <si>
    <t>Pony Creek</t>
  </si>
  <si>
    <t>Rocky Branch</t>
  </si>
  <si>
    <t>Ryan-Henschal</t>
  </si>
  <si>
    <t>Simon Run</t>
  </si>
  <si>
    <t>Simpson Creek</t>
  </si>
  <si>
    <t>Soap Creek</t>
  </si>
  <si>
    <t>South Hungerford</t>
  </si>
  <si>
    <t>Stennett-Red Oak Creek</t>
  </si>
  <si>
    <t>Three Mile Creek</t>
  </si>
  <si>
    <t>Troublesome Creek</t>
  </si>
  <si>
    <t>Turkey Creek</t>
  </si>
  <si>
    <t>Twelve Mile Creek</t>
  </si>
  <si>
    <t>Twin Ponies</t>
  </si>
  <si>
    <t>Upper Locust Creek</t>
  </si>
  <si>
    <t>Walters Creek</t>
  </si>
  <si>
    <t>Waubonsie Creek</t>
  </si>
  <si>
    <t>West Douglas</t>
  </si>
  <si>
    <t>West Fork Of Big Creek</t>
  </si>
  <si>
    <t>West Sunnyside</t>
  </si>
  <si>
    <t>Low</t>
  </si>
  <si>
    <t>Significant</t>
  </si>
  <si>
    <t>High</t>
  </si>
  <si>
    <t>Upstream facing</t>
  </si>
  <si>
    <t>Homogeneous Dam</t>
  </si>
  <si>
    <t>Core</t>
  </si>
  <si>
    <t>Unlisted/Unknown</t>
  </si>
  <si>
    <t>Bituminous Concrete</t>
  </si>
  <si>
    <t>Concrete</t>
  </si>
  <si>
    <t>Metal</t>
  </si>
  <si>
    <t>Plastic</t>
  </si>
  <si>
    <t>Known</t>
  </si>
  <si>
    <t>Estimated</t>
  </si>
  <si>
    <t>Rock</t>
  </si>
  <si>
    <t>Rock &amp; Soil;</t>
  </si>
  <si>
    <t>Soil</t>
  </si>
  <si>
    <t>Unknown/Unlisted</t>
  </si>
  <si>
    <t>Open Pipe</t>
  </si>
  <si>
    <t>Welded Steel</t>
  </si>
  <si>
    <t>Concrete Box</t>
  </si>
  <si>
    <t>Corrugated Metal</t>
  </si>
  <si>
    <t>Concrete Pipe</t>
  </si>
  <si>
    <t>Hard Rock</t>
  </si>
  <si>
    <t>Soft Rock</t>
  </si>
  <si>
    <t>Structural</t>
  </si>
  <si>
    <t>Vegetated</t>
  </si>
  <si>
    <t>Armored</t>
  </si>
  <si>
    <t>HISTORY</t>
  </si>
  <si>
    <t>Insp Authority</t>
  </si>
  <si>
    <t>Enforce Authority</t>
  </si>
  <si>
    <t>Permitting Authority</t>
  </si>
  <si>
    <t>CONDITION</t>
  </si>
  <si>
    <t>Last Inspection Date:</t>
  </si>
  <si>
    <t>FED AGENCY INVOLVEMENT</t>
  </si>
  <si>
    <t>PS Discharge, cfs</t>
  </si>
  <si>
    <t>Const Cost (Project) $</t>
  </si>
  <si>
    <t>MISCELLANEOUS</t>
  </si>
  <si>
    <t>Bascule</t>
  </si>
  <si>
    <t>Drum</t>
  </si>
  <si>
    <t>Flap</t>
  </si>
  <si>
    <t>Vertical Lift</t>
  </si>
  <si>
    <t>Needle</t>
  </si>
  <si>
    <t>Other Controlled</t>
  </si>
  <si>
    <t>Roller</t>
  </si>
  <si>
    <t>Slide</t>
  </si>
  <si>
    <t>Tainter (radial)</t>
  </si>
  <si>
    <t>Valve</t>
  </si>
  <si>
    <t>Flood Control &amp; Storm Water Management</t>
  </si>
  <si>
    <t>Debris Control</t>
  </si>
  <si>
    <t>Fish &amp; Wildlife Pond</t>
  </si>
  <si>
    <t>Grade Stabilization</t>
  </si>
  <si>
    <t>Hydroelectric</t>
  </si>
  <si>
    <t>Irrigation</t>
  </si>
  <si>
    <t>Navigation</t>
  </si>
  <si>
    <t>Fire Protection</t>
  </si>
  <si>
    <t>Stock or Small Farm Pond</t>
  </si>
  <si>
    <t>Recreation</t>
  </si>
  <si>
    <t>Water Supply</t>
  </si>
  <si>
    <t>Tailings</t>
  </si>
  <si>
    <t>ST Jurisdictional Dam?</t>
  </si>
  <si>
    <t>Farm Bill (CO)</t>
  </si>
  <si>
    <t>CO-01   (CO)</t>
  </si>
  <si>
    <t>WF-03  (FP)</t>
  </si>
  <si>
    <t>GPCP  (GP)</t>
  </si>
  <si>
    <t>Other   (OT)</t>
  </si>
  <si>
    <t>Pilot     (PT)</t>
  </si>
  <si>
    <t>RC&amp;D  (RC)</t>
  </si>
  <si>
    <t>PL-566 (WS)</t>
  </si>
  <si>
    <t>Analyzed w/ breach inundation map</t>
  </si>
  <si>
    <t>Estimated Visually</t>
  </si>
  <si>
    <t>Yes</t>
  </si>
  <si>
    <t>No</t>
  </si>
  <si>
    <t>Cool Water Rel. (Y/N):</t>
  </si>
  <si>
    <t>Fair</t>
  </si>
  <si>
    <t>Not Rated</t>
  </si>
  <si>
    <t>Poor</t>
  </si>
  <si>
    <t>Satisfactory</t>
  </si>
  <si>
    <t>Unsatisfactory</t>
  </si>
  <si>
    <t>Prim. Aux Spwy #1:</t>
  </si>
  <si>
    <t>Tert. Aux. Spwy #3:</t>
  </si>
  <si>
    <t>Sec.   Aux Spwy #2:</t>
  </si>
  <si>
    <t>No existing or non-enforceable O&amp;M agreement</t>
  </si>
  <si>
    <t>Owner</t>
  </si>
  <si>
    <t>Hazard Class Year</t>
  </si>
  <si>
    <t xml:space="preserve">Vol of Dam, Cu. Yd: </t>
  </si>
  <si>
    <t>Comments or questions regarding the use of this form should be directed to the Iowa NRCS State Office Engineering Staff at 515-284-4135.</t>
  </si>
  <si>
    <t>It should be noted that the header (USDA, NRCS, IA-ENG-40, 9-2022, NRCS National Inventory of Dams) and the footer (reference to NEM IA520.21) are not displayed on the screen when the form is opened.  However, they do show on a print preview screen and when the form is printed.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</si>
</sst>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b/>
      <sz val="10"/>
      <name val="Arial"/>
      <family val="2"/>
    </font>
    <font>
      <sz val="8"/>
      <name val="Arial"/>
      <family val="2"/>
    </font>
    <font>
      <sz val="8"/>
      <color indexed="81"/>
      <name val="Tahoma"/>
      <family val="2"/>
    </font>
    <font>
      <u/>
      <sz val="8"/>
      <color indexed="81"/>
      <name val="Tahoma"/>
      <family val="2"/>
    </font>
    <font>
      <b/>
      <sz val="8"/>
      <color indexed="81"/>
      <name val="Tahoma"/>
      <family val="2"/>
    </font>
    <font>
      <sz val="10"/>
      <name val="Palatino Linotype"/>
      <family val="1"/>
    </font>
    <font>
      <sz val="10"/>
      <color indexed="39"/>
      <name val="Arial"/>
      <family val="2"/>
    </font>
    <font>
      <sz val="10"/>
      <name val="Arial"/>
      <family val="2"/>
    </font>
    <font>
      <sz val="12"/>
      <name val="Times New Roman"/>
      <family val="1"/>
    </font>
    <font>
      <b/>
      <sz val="14"/>
      <name val="Arial"/>
      <family val="2"/>
    </font>
    <font>
      <sz val="9"/>
      <color indexed="81"/>
      <name val="Tahoma"/>
      <family val="2"/>
    </font>
    <font>
      <b/>
      <u/>
      <sz val="8"/>
      <color indexed="81"/>
      <name val="Tahoma"/>
      <family val="2"/>
    </font>
    <font>
      <b/>
      <sz val="9"/>
      <color indexed="81"/>
      <name val="Tahoma"/>
      <family val="2"/>
    </font>
    <font>
      <b/>
      <sz val="10"/>
      <name val="Palatino Linotype"/>
      <family val="1"/>
    </font>
    <font>
      <u/>
      <sz val="9"/>
      <color indexed="81"/>
      <name val="Tahoma"/>
      <family val="2"/>
    </font>
    <font>
      <sz val="10"/>
      <color rgb="FF0000FF"/>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xf numFmtId="0" fontId="0" fillId="0" borderId="0" xfId="0" applyAlignment="1">
      <alignment horizontal="center"/>
    </xf>
    <xf numFmtId="0" fontId="6" fillId="0" borderId="0" xfId="0" quotePrefix="1" applyFont="1"/>
    <xf numFmtId="0" fontId="6" fillId="0" borderId="0" xfId="0" applyFont="1"/>
    <xf numFmtId="0" fontId="0" fillId="0" borderId="0" xfId="0" applyAlignment="1">
      <alignment horizontal="left"/>
    </xf>
    <xf numFmtId="49" fontId="7" fillId="0" borderId="1" xfId="0" applyNumberFormat="1" applyFont="1" applyBorder="1" applyAlignment="1" applyProtection="1">
      <alignment horizontal="center"/>
      <protection locked="0"/>
    </xf>
    <xf numFmtId="0" fontId="9"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vertical="top" wrapText="1"/>
    </xf>
    <xf numFmtId="0" fontId="8" fillId="0" borderId="0" xfId="0" applyFont="1"/>
    <xf numFmtId="0" fontId="10" fillId="0" borderId="0" xfId="0" applyFont="1" applyAlignment="1">
      <alignment horizontal="center"/>
    </xf>
    <xf numFmtId="0" fontId="1" fillId="0" borderId="0" xfId="0" applyFont="1" applyAlignment="1">
      <alignment horizontal="center"/>
    </xf>
    <xf numFmtId="0" fontId="0" fillId="0" borderId="2" xfId="0" applyBorder="1"/>
    <xf numFmtId="0" fontId="7" fillId="0" borderId="0" xfId="0" applyFont="1" applyBorder="1" applyAlignment="1">
      <alignment horizontal="center"/>
    </xf>
    <xf numFmtId="0" fontId="8" fillId="0" borderId="0" xfId="0" applyFont="1" applyAlignment="1">
      <alignment horizontal="center"/>
    </xf>
    <xf numFmtId="0" fontId="0" fillId="0" borderId="1" xfId="0" applyBorder="1"/>
    <xf numFmtId="0" fontId="0" fillId="0" borderId="1" xfId="0" applyBorder="1" applyAlignment="1">
      <alignment horizontal="center"/>
    </xf>
    <xf numFmtId="0" fontId="7" fillId="0" borderId="2"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horizontal="left"/>
      <protection locked="0"/>
    </xf>
    <xf numFmtId="0" fontId="0" fillId="0" borderId="0" xfId="0" applyProtection="1">
      <protection locked="0"/>
    </xf>
    <xf numFmtId="0" fontId="7" fillId="0" borderId="1" xfId="0" quotePrefix="1" applyNumberFormat="1" applyFont="1" applyBorder="1" applyAlignment="1" applyProtection="1">
      <alignment horizontal="center"/>
      <protection locked="0"/>
    </xf>
    <xf numFmtId="1" fontId="7" fillId="0" borderId="1" xfId="0" applyNumberFormat="1" applyFont="1" applyBorder="1" applyAlignment="1" applyProtection="1">
      <alignment horizontal="center"/>
      <protection locked="0"/>
    </xf>
    <xf numFmtId="1" fontId="7" fillId="0" borderId="2" xfId="0" applyNumberFormat="1" applyFont="1" applyBorder="1" applyAlignment="1" applyProtection="1">
      <alignment horizontal="center"/>
      <protection locked="0"/>
    </xf>
    <xf numFmtId="164" fontId="7"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6" fillId="0" borderId="2" xfId="0" applyFont="1" applyBorder="1" applyProtection="1">
      <protection locked="0"/>
    </xf>
    <xf numFmtId="0" fontId="7" fillId="0" borderId="2" xfId="0" applyFont="1" applyBorder="1" applyAlignment="1" applyProtection="1">
      <alignment horizontal="left"/>
      <protection locked="0"/>
    </xf>
    <xf numFmtId="1" fontId="16" fillId="0" borderId="1" xfId="0" applyNumberFormat="1" applyFont="1" applyBorder="1" applyAlignment="1" applyProtection="1">
      <alignment horizontal="center"/>
      <protection locked="0"/>
    </xf>
    <xf numFmtId="0" fontId="14" fillId="0" borderId="3" xfId="0" applyFont="1" applyBorder="1" applyAlignment="1">
      <alignment horizontal="left"/>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tabSelected="1" workbookViewId="0">
      <selection activeCell="A6" sqref="A6"/>
    </sheetView>
  </sheetViews>
  <sheetFormatPr defaultRowHeight="12.75" x14ac:dyDescent="0.2"/>
  <cols>
    <col min="1" max="1" width="86.28515625" customWidth="1"/>
  </cols>
  <sheetData>
    <row r="1" spans="1:10" ht="30.75" customHeight="1" x14ac:dyDescent="0.25">
      <c r="A1" s="12" t="s">
        <v>141</v>
      </c>
    </row>
    <row r="2" spans="1:10" ht="24.75" customHeight="1" x14ac:dyDescent="0.25">
      <c r="A2" s="11" t="s">
        <v>140</v>
      </c>
    </row>
    <row r="3" spans="1:10" ht="15" customHeight="1" x14ac:dyDescent="0.2">
      <c r="A3" s="10"/>
    </row>
    <row r="4" spans="1:10" ht="94.5" x14ac:dyDescent="0.2">
      <c r="A4" s="7" t="s">
        <v>138</v>
      </c>
      <c r="B4" s="8"/>
      <c r="C4" s="8"/>
      <c r="D4" s="8"/>
      <c r="E4" s="8"/>
      <c r="F4" s="8"/>
      <c r="G4" s="8"/>
      <c r="H4" s="8"/>
      <c r="I4" s="8"/>
      <c r="J4" s="8"/>
    </row>
    <row r="5" spans="1:10" ht="61.5" customHeight="1" x14ac:dyDescent="0.2">
      <c r="A5" s="9" t="s">
        <v>139</v>
      </c>
      <c r="B5" s="8"/>
      <c r="C5" s="8"/>
      <c r="D5" s="8"/>
      <c r="E5" s="8"/>
      <c r="F5" s="8"/>
      <c r="G5" s="8"/>
      <c r="H5" s="8"/>
      <c r="I5" s="8"/>
      <c r="J5" s="8"/>
    </row>
    <row r="6" spans="1:10" ht="67.5" customHeight="1" x14ac:dyDescent="0.2">
      <c r="A6" s="9" t="s">
        <v>437</v>
      </c>
      <c r="B6" s="8"/>
      <c r="C6" s="8"/>
      <c r="D6" s="8"/>
      <c r="E6" s="8"/>
      <c r="F6" s="8"/>
      <c r="G6" s="8"/>
      <c r="H6" s="8"/>
      <c r="I6" s="8"/>
      <c r="J6" s="8"/>
    </row>
    <row r="7" spans="1:10" ht="43.5" customHeight="1" x14ac:dyDescent="0.2">
      <c r="A7" s="9" t="s">
        <v>436</v>
      </c>
      <c r="B7" s="8"/>
      <c r="C7" s="8"/>
      <c r="D7" s="8"/>
      <c r="E7" s="8"/>
      <c r="F7" s="8"/>
      <c r="G7" s="8"/>
      <c r="H7" s="8"/>
      <c r="I7" s="8"/>
      <c r="J7" s="8"/>
    </row>
    <row r="8" spans="1:10" x14ac:dyDescent="0.2">
      <c r="A8" s="8"/>
      <c r="B8" s="8"/>
      <c r="C8" s="8"/>
      <c r="D8" s="8"/>
      <c r="E8" s="8"/>
      <c r="F8" s="8"/>
      <c r="G8" s="8"/>
      <c r="H8" s="8"/>
      <c r="I8" s="8"/>
      <c r="J8" s="8"/>
    </row>
    <row r="9" spans="1:10" x14ac:dyDescent="0.2">
      <c r="A9" s="8"/>
      <c r="B9" s="8"/>
      <c r="C9" s="8"/>
      <c r="D9" s="8"/>
      <c r="E9" s="8"/>
      <c r="F9" s="8"/>
      <c r="G9" s="8"/>
      <c r="H9" s="8"/>
      <c r="I9" s="8"/>
      <c r="J9" s="8"/>
    </row>
    <row r="10" spans="1:10" x14ac:dyDescent="0.2">
      <c r="A10" s="8"/>
      <c r="B10" s="8"/>
      <c r="C10" s="8"/>
      <c r="D10" s="8"/>
      <c r="E10" s="8"/>
      <c r="F10" s="8"/>
      <c r="G10" s="8"/>
      <c r="H10" s="8"/>
      <c r="I10" s="8"/>
      <c r="J10" s="8"/>
    </row>
    <row r="11" spans="1:10" x14ac:dyDescent="0.2">
      <c r="A11" s="8"/>
      <c r="B11" s="8"/>
      <c r="C11" s="8"/>
      <c r="D11" s="8"/>
      <c r="E11" s="8"/>
      <c r="F11" s="8"/>
      <c r="G11" s="8"/>
      <c r="H11" s="8"/>
      <c r="I11" s="8"/>
      <c r="J11" s="8"/>
    </row>
    <row r="12" spans="1:10" x14ac:dyDescent="0.2">
      <c r="A12" s="8"/>
      <c r="B12" s="8"/>
      <c r="C12" s="8"/>
      <c r="D12" s="8"/>
      <c r="E12" s="8"/>
      <c r="F12" s="8"/>
      <c r="G12" s="8"/>
      <c r="H12" s="8"/>
      <c r="I12" s="8"/>
      <c r="J12" s="8"/>
    </row>
    <row r="13" spans="1:10" x14ac:dyDescent="0.2">
      <c r="A13" s="8"/>
      <c r="B13" s="8"/>
      <c r="C13" s="8"/>
      <c r="D13" s="8"/>
      <c r="E13" s="8"/>
      <c r="F13" s="8"/>
      <c r="G13" s="8"/>
      <c r="H13" s="8"/>
      <c r="I13" s="8"/>
      <c r="J13" s="8"/>
    </row>
    <row r="14" spans="1:10" x14ac:dyDescent="0.2">
      <c r="A14" s="8"/>
      <c r="B14" s="8"/>
      <c r="C14" s="8"/>
      <c r="D14" s="8"/>
      <c r="E14" s="8"/>
      <c r="F14" s="8"/>
      <c r="G14" s="8"/>
      <c r="H14" s="8"/>
      <c r="I14" s="8"/>
      <c r="J14" s="8"/>
    </row>
    <row r="15" spans="1:10" x14ac:dyDescent="0.2">
      <c r="A15" s="8"/>
      <c r="B15" s="8"/>
      <c r="C15" s="8"/>
      <c r="D15" s="8"/>
      <c r="E15" s="8"/>
      <c r="F15" s="8"/>
      <c r="G15" s="8"/>
      <c r="H15" s="8"/>
      <c r="I15" s="8"/>
      <c r="J15" s="8"/>
    </row>
    <row r="16" spans="1:10" x14ac:dyDescent="0.2">
      <c r="A16" s="8"/>
      <c r="B16" s="8"/>
      <c r="C16" s="8"/>
      <c r="D16" s="8"/>
      <c r="E16" s="8"/>
      <c r="F16" s="8"/>
      <c r="G16" s="8"/>
      <c r="H16" s="8"/>
      <c r="I16" s="8"/>
      <c r="J16" s="8"/>
    </row>
    <row r="17" spans="1:10" x14ac:dyDescent="0.2">
      <c r="A17" s="8"/>
      <c r="B17" s="8"/>
      <c r="C17" s="8"/>
      <c r="D17" s="8"/>
      <c r="E17" s="8"/>
      <c r="F17" s="8"/>
      <c r="G17" s="8"/>
      <c r="H17" s="8"/>
      <c r="I17" s="8"/>
      <c r="J17" s="8"/>
    </row>
    <row r="18" spans="1:10" x14ac:dyDescent="0.2">
      <c r="A18" s="8"/>
      <c r="B18" s="8"/>
      <c r="C18" s="8"/>
      <c r="D18" s="8"/>
      <c r="E18" s="8"/>
      <c r="F18" s="8"/>
      <c r="G18" s="8"/>
      <c r="H18" s="8"/>
      <c r="I18" s="8"/>
      <c r="J18" s="8"/>
    </row>
    <row r="19" spans="1:10" x14ac:dyDescent="0.2">
      <c r="A19" s="8"/>
      <c r="B19" s="8"/>
      <c r="C19" s="8"/>
      <c r="D19" s="8"/>
      <c r="E19" s="8"/>
      <c r="F19" s="8"/>
      <c r="G19" s="8"/>
      <c r="H19" s="8"/>
      <c r="I19" s="8"/>
      <c r="J19" s="8"/>
    </row>
    <row r="20" spans="1:10" x14ac:dyDescent="0.2">
      <c r="A20" s="8"/>
      <c r="B20" s="8"/>
      <c r="C20" s="8"/>
      <c r="D20" s="8"/>
      <c r="E20" s="8"/>
      <c r="F20" s="8"/>
      <c r="G20" s="8"/>
      <c r="H20" s="8"/>
      <c r="I20" s="8"/>
      <c r="J20" s="8"/>
    </row>
    <row r="21" spans="1:10" x14ac:dyDescent="0.2">
      <c r="A21" s="8"/>
      <c r="B21" s="8"/>
      <c r="C21" s="8"/>
      <c r="D21" s="8"/>
      <c r="E21" s="8"/>
      <c r="F21" s="8"/>
      <c r="G21" s="8"/>
      <c r="H21" s="8"/>
      <c r="I21" s="8"/>
      <c r="J21" s="8"/>
    </row>
    <row r="22" spans="1:10" x14ac:dyDescent="0.2">
      <c r="A22" s="8"/>
      <c r="B22" s="8"/>
      <c r="C22" s="8"/>
      <c r="D22" s="8"/>
      <c r="E22" s="8"/>
      <c r="F22" s="8"/>
      <c r="G22" s="8"/>
      <c r="H22" s="8"/>
      <c r="I22" s="8"/>
      <c r="J22" s="8"/>
    </row>
    <row r="23" spans="1:10" x14ac:dyDescent="0.2">
      <c r="A23" s="8"/>
      <c r="B23" s="8"/>
      <c r="C23" s="8"/>
      <c r="D23" s="8"/>
      <c r="E23" s="8"/>
      <c r="F23" s="8"/>
      <c r="G23" s="8"/>
      <c r="H23" s="8"/>
      <c r="I23" s="8"/>
      <c r="J23" s="8"/>
    </row>
    <row r="24" spans="1:10" x14ac:dyDescent="0.2">
      <c r="A24" s="8"/>
      <c r="B24" s="8"/>
      <c r="C24" s="8"/>
      <c r="D24" s="8"/>
      <c r="E24" s="8"/>
      <c r="F24" s="8"/>
      <c r="G24" s="8"/>
      <c r="H24" s="8"/>
      <c r="I24" s="8"/>
      <c r="J24" s="8"/>
    </row>
    <row r="25" spans="1:10" x14ac:dyDescent="0.2">
      <c r="A25" s="8"/>
      <c r="B25" s="8"/>
      <c r="C25" s="8"/>
      <c r="D25" s="8"/>
      <c r="E25" s="8"/>
      <c r="F25" s="8"/>
      <c r="G25" s="8"/>
      <c r="H25" s="8"/>
      <c r="I25" s="8"/>
      <c r="J25" s="8"/>
    </row>
    <row r="26" spans="1:10" x14ac:dyDescent="0.2">
      <c r="A26" s="8"/>
      <c r="B26" s="8"/>
      <c r="C26" s="8"/>
      <c r="D26" s="8"/>
      <c r="E26" s="8"/>
      <c r="F26" s="8"/>
      <c r="G26" s="8"/>
      <c r="H26" s="8"/>
      <c r="I26" s="8"/>
      <c r="J26" s="8"/>
    </row>
  </sheetData>
  <sheetProtection algorithmName="SHA-512" hashValue="HSkwCsXJK8b9bWS8y33IvBNuStqzoybYLYz+l9GKA5AxaBAkXdgOXHOoJIYPMdEJZNPyt3TnDQeyb/SpFV5C/Q==" saltValue="mEEH4sj8rgg36cCOcxNh+A==" spinCount="100000"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5"/>
  <sheetViews>
    <sheetView showRowColHeaders="0" view="pageLayout" zoomScale="130" zoomScaleNormal="84" zoomScalePageLayoutView="130" workbookViewId="0">
      <selection activeCell="G15" sqref="G15"/>
    </sheetView>
  </sheetViews>
  <sheetFormatPr defaultRowHeight="12.75" x14ac:dyDescent="0.2"/>
  <cols>
    <col min="1" max="1" width="4.7109375" customWidth="1"/>
    <col min="2" max="2" width="20.7109375" customWidth="1"/>
    <col min="3" max="3" width="23.7109375" style="2" customWidth="1"/>
    <col min="4" max="4" width="1.85546875" customWidth="1"/>
    <col min="5" max="5" width="4.7109375" customWidth="1"/>
    <col min="6" max="6" width="20.7109375" customWidth="1"/>
    <col min="7" max="7" width="23.7109375" style="2" customWidth="1"/>
    <col min="24" max="24" width="10.42578125" customWidth="1"/>
  </cols>
  <sheetData>
    <row r="1" spans="1:7" ht="15.95" customHeight="1" x14ac:dyDescent="0.3">
      <c r="A1" s="33" t="s">
        <v>171</v>
      </c>
      <c r="B1" s="33"/>
      <c r="C1" s="14"/>
      <c r="G1"/>
    </row>
    <row r="2" spans="1:7" ht="15.95" customHeight="1" x14ac:dyDescent="0.3">
      <c r="A2" s="3" t="s">
        <v>6</v>
      </c>
      <c r="B2" s="4" t="s">
        <v>71</v>
      </c>
      <c r="C2" s="31" t="s">
        <v>130</v>
      </c>
      <c r="G2"/>
    </row>
    <row r="3" spans="1:7" ht="15.95" customHeight="1" x14ac:dyDescent="0.3">
      <c r="A3" s="3" t="s">
        <v>0</v>
      </c>
      <c r="B3" s="4" t="s">
        <v>4</v>
      </c>
      <c r="C3" s="18"/>
      <c r="D3" s="13"/>
      <c r="E3" s="13"/>
      <c r="F3" s="13"/>
      <c r="G3" s="13"/>
    </row>
    <row r="4" spans="1:7" ht="15.95" customHeight="1" x14ac:dyDescent="0.3">
      <c r="A4" s="3" t="s">
        <v>1</v>
      </c>
      <c r="B4" s="4" t="s">
        <v>5</v>
      </c>
      <c r="C4" s="18"/>
      <c r="D4" s="16"/>
      <c r="E4" s="16"/>
      <c r="F4" s="16"/>
      <c r="G4" s="17"/>
    </row>
    <row r="5" spans="1:7" ht="15.95" customHeight="1" x14ac:dyDescent="0.3">
      <c r="A5" s="3" t="s">
        <v>2</v>
      </c>
      <c r="B5" s="4" t="s">
        <v>165</v>
      </c>
      <c r="C5" s="19"/>
      <c r="E5" s="3" t="s">
        <v>66</v>
      </c>
      <c r="F5" s="4" t="s">
        <v>69</v>
      </c>
      <c r="G5" s="18"/>
    </row>
    <row r="6" spans="1:7" ht="15.95" customHeight="1" x14ac:dyDescent="0.3">
      <c r="A6" s="3" t="s">
        <v>3</v>
      </c>
      <c r="B6" s="4" t="s">
        <v>70</v>
      </c>
      <c r="C6" s="20" t="s">
        <v>130</v>
      </c>
      <c r="E6" s="3" t="s">
        <v>72</v>
      </c>
      <c r="F6" s="4" t="s">
        <v>435</v>
      </c>
      <c r="G6" s="24"/>
    </row>
    <row r="7" spans="1:7" ht="15.95" customHeight="1" x14ac:dyDescent="0.3">
      <c r="A7" s="3" t="s">
        <v>85</v>
      </c>
      <c r="B7" s="4" t="s">
        <v>112</v>
      </c>
      <c r="C7" s="18"/>
      <c r="E7" s="4" t="s">
        <v>97</v>
      </c>
      <c r="F7" s="4" t="s">
        <v>118</v>
      </c>
      <c r="G7" s="23"/>
    </row>
    <row r="8" spans="1:7" ht="15.95" customHeight="1" x14ac:dyDescent="0.3">
      <c r="A8" s="3" t="s">
        <v>86</v>
      </c>
      <c r="B8" s="4" t="s">
        <v>126</v>
      </c>
      <c r="C8" s="21"/>
      <c r="E8" s="4" t="s">
        <v>98</v>
      </c>
      <c r="F8" s="4" t="s">
        <v>115</v>
      </c>
      <c r="G8" s="24"/>
    </row>
    <row r="9" spans="1:7" ht="15.95" customHeight="1" x14ac:dyDescent="0.3">
      <c r="A9" s="3" t="s">
        <v>17</v>
      </c>
      <c r="B9" s="4" t="s">
        <v>27</v>
      </c>
      <c r="C9" s="19"/>
      <c r="E9" s="4" t="s">
        <v>99</v>
      </c>
      <c r="F9" s="4" t="s">
        <v>116</v>
      </c>
      <c r="G9" s="23"/>
    </row>
    <row r="10" spans="1:7" ht="15.95" customHeight="1" x14ac:dyDescent="0.3">
      <c r="A10" s="3" t="s">
        <v>18</v>
      </c>
      <c r="B10" s="4" t="s">
        <v>25</v>
      </c>
      <c r="C10" s="18"/>
      <c r="E10" s="4" t="s">
        <v>100</v>
      </c>
      <c r="F10" s="4" t="s">
        <v>117</v>
      </c>
      <c r="G10" s="24"/>
    </row>
    <row r="11" spans="1:7" ht="15.95" customHeight="1" x14ac:dyDescent="0.3">
      <c r="A11" s="33" t="s">
        <v>172</v>
      </c>
      <c r="B11" s="33"/>
      <c r="E11" s="3" t="s">
        <v>109</v>
      </c>
      <c r="F11" s="4" t="s">
        <v>423</v>
      </c>
      <c r="G11" s="18"/>
    </row>
    <row r="12" spans="1:7" ht="15.95" customHeight="1" x14ac:dyDescent="0.2"/>
    <row r="13" spans="1:7" ht="15.95" customHeight="1" x14ac:dyDescent="0.3">
      <c r="A13" s="3" t="s">
        <v>8</v>
      </c>
      <c r="B13" s="4" t="s">
        <v>7</v>
      </c>
      <c r="C13" s="22"/>
      <c r="E13" s="33" t="s">
        <v>378</v>
      </c>
      <c r="F13" s="33"/>
    </row>
    <row r="14" spans="1:7" ht="15.95" customHeight="1" x14ac:dyDescent="0.3">
      <c r="A14" s="3"/>
      <c r="B14" s="4"/>
      <c r="C14" s="18"/>
      <c r="E14" s="3" t="s">
        <v>31</v>
      </c>
      <c r="F14" s="4" t="s">
        <v>39</v>
      </c>
      <c r="G14" s="18"/>
    </row>
    <row r="15" spans="1:7" ht="15.95" customHeight="1" x14ac:dyDescent="0.3">
      <c r="A15" s="3" t="s">
        <v>9</v>
      </c>
      <c r="B15" s="4" t="s">
        <v>10</v>
      </c>
      <c r="C15" s="19"/>
      <c r="E15" s="3" t="s">
        <v>32</v>
      </c>
      <c r="F15" s="4" t="s">
        <v>40</v>
      </c>
      <c r="G15" s="19"/>
    </row>
    <row r="16" spans="1:7" ht="15.95" customHeight="1" x14ac:dyDescent="0.3">
      <c r="A16" s="3" t="s">
        <v>11</v>
      </c>
      <c r="B16" s="4" t="s">
        <v>12</v>
      </c>
      <c r="C16" s="6"/>
      <c r="E16" s="3" t="s">
        <v>33</v>
      </c>
      <c r="F16" s="4" t="s">
        <v>41</v>
      </c>
      <c r="G16" s="18"/>
    </row>
    <row r="17" spans="1:24" ht="15.95" customHeight="1" x14ac:dyDescent="0.3">
      <c r="A17" s="3" t="s">
        <v>13</v>
      </c>
      <c r="B17" s="4" t="s">
        <v>22</v>
      </c>
      <c r="C17" s="19"/>
      <c r="F17" s="4" t="s">
        <v>381</v>
      </c>
      <c r="G17" s="26"/>
    </row>
    <row r="18" spans="1:24" ht="15.95" customHeight="1" x14ac:dyDescent="0.3">
      <c r="A18" s="3" t="s">
        <v>14</v>
      </c>
      <c r="B18" s="4" t="s">
        <v>23</v>
      </c>
      <c r="C18" s="18"/>
      <c r="F18" s="4" t="s">
        <v>379</v>
      </c>
      <c r="G18" s="27"/>
    </row>
    <row r="19" spans="1:24" ht="15.95" customHeight="1" x14ac:dyDescent="0.3">
      <c r="A19" s="3" t="s">
        <v>15</v>
      </c>
      <c r="B19" s="4" t="s">
        <v>21</v>
      </c>
      <c r="C19" s="18"/>
      <c r="F19" s="4" t="s">
        <v>380</v>
      </c>
      <c r="G19" s="27"/>
    </row>
    <row r="20" spans="1:24" ht="15.95" customHeight="1" x14ac:dyDescent="0.3">
      <c r="A20" s="3" t="s">
        <v>16</v>
      </c>
      <c r="B20" s="4" t="s">
        <v>24</v>
      </c>
      <c r="C20" s="19"/>
      <c r="F20" s="4" t="s">
        <v>410</v>
      </c>
      <c r="G20" s="28"/>
      <c r="W20" s="1"/>
      <c r="X20" s="1"/>
    </row>
    <row r="21" spans="1:24" ht="15.95" customHeight="1" x14ac:dyDescent="0.3">
      <c r="A21" s="3" t="s">
        <v>20</v>
      </c>
      <c r="B21" s="4" t="s">
        <v>142</v>
      </c>
      <c r="C21" s="18"/>
      <c r="E21" s="3" t="s">
        <v>84</v>
      </c>
      <c r="F21" s="4" t="s">
        <v>125</v>
      </c>
      <c r="G21" s="19"/>
    </row>
    <row r="22" spans="1:24" ht="15.95" customHeight="1" x14ac:dyDescent="0.3">
      <c r="A22" s="33" t="s">
        <v>173</v>
      </c>
      <c r="B22" s="33"/>
      <c r="E22" s="3" t="s">
        <v>87</v>
      </c>
      <c r="F22" s="4" t="s">
        <v>159</v>
      </c>
      <c r="G22" s="18"/>
    </row>
    <row r="23" spans="1:24" ht="15.95" customHeight="1" x14ac:dyDescent="0.3">
      <c r="A23" s="3" t="s">
        <v>28</v>
      </c>
      <c r="B23" s="4" t="s">
        <v>38</v>
      </c>
      <c r="C23" s="18"/>
      <c r="E23" s="3" t="s">
        <v>110</v>
      </c>
      <c r="F23" s="4" t="s">
        <v>163</v>
      </c>
      <c r="G23" s="18"/>
    </row>
    <row r="24" spans="1:24" ht="15.95" customHeight="1" x14ac:dyDescent="0.3">
      <c r="A24" s="3" t="s">
        <v>29</v>
      </c>
      <c r="B24" s="4" t="s">
        <v>143</v>
      </c>
      <c r="C24" s="19"/>
      <c r="E24" s="3" t="s">
        <v>111</v>
      </c>
      <c r="F24" s="4" t="s">
        <v>166</v>
      </c>
      <c r="G24" s="6"/>
      <c r="I24" s="5"/>
    </row>
    <row r="25" spans="1:24" ht="15.95" customHeight="1" x14ac:dyDescent="0.3">
      <c r="A25" s="3" t="s">
        <v>29</v>
      </c>
      <c r="B25" s="4" t="s">
        <v>146</v>
      </c>
      <c r="C25" s="19"/>
      <c r="E25" s="4" t="s">
        <v>59</v>
      </c>
      <c r="F25" s="4" t="s">
        <v>168</v>
      </c>
      <c r="G25" s="19"/>
    </row>
    <row r="26" spans="1:24" ht="15.95" customHeight="1" x14ac:dyDescent="0.3">
      <c r="A26" s="3" t="s">
        <v>29</v>
      </c>
      <c r="B26" s="4" t="s">
        <v>147</v>
      </c>
      <c r="C26" s="19"/>
      <c r="E26" s="4" t="s">
        <v>60</v>
      </c>
      <c r="F26" s="4" t="s">
        <v>169</v>
      </c>
      <c r="G26" s="18"/>
    </row>
    <row r="27" spans="1:24" ht="15.95" customHeight="1" x14ac:dyDescent="0.3">
      <c r="A27" s="3" t="s">
        <v>30</v>
      </c>
      <c r="B27" s="4" t="s">
        <v>144</v>
      </c>
      <c r="C27" s="18"/>
      <c r="E27" s="3" t="s">
        <v>19</v>
      </c>
      <c r="F27" s="4" t="s">
        <v>26</v>
      </c>
      <c r="G27" s="19"/>
    </row>
    <row r="28" spans="1:24" ht="15.95" customHeight="1" x14ac:dyDescent="0.3">
      <c r="A28" s="3" t="s">
        <v>30</v>
      </c>
      <c r="B28" s="4" t="s">
        <v>145</v>
      </c>
      <c r="C28" s="18"/>
      <c r="E28" s="3" t="s">
        <v>91</v>
      </c>
      <c r="F28" s="4" t="s">
        <v>58</v>
      </c>
      <c r="G28" s="18"/>
    </row>
    <row r="29" spans="1:24" ht="15.95" customHeight="1" x14ac:dyDescent="0.3">
      <c r="A29" s="3" t="s">
        <v>34</v>
      </c>
      <c r="B29" s="4" t="s">
        <v>42</v>
      </c>
      <c r="C29" s="23"/>
      <c r="E29" s="3" t="s">
        <v>92</v>
      </c>
      <c r="F29" s="4" t="s">
        <v>160</v>
      </c>
      <c r="G29" s="19"/>
    </row>
    <row r="30" spans="1:24" ht="15.95" customHeight="1" x14ac:dyDescent="0.3">
      <c r="A30" s="3" t="s">
        <v>35</v>
      </c>
      <c r="B30" s="4" t="s">
        <v>44</v>
      </c>
      <c r="C30" s="24"/>
      <c r="E30" s="3" t="s">
        <v>93</v>
      </c>
      <c r="F30" s="4" t="s">
        <v>161</v>
      </c>
      <c r="G30" s="32"/>
    </row>
    <row r="31" spans="1:24" ht="15.95" customHeight="1" x14ac:dyDescent="0.3">
      <c r="A31" s="3" t="s">
        <v>36</v>
      </c>
      <c r="B31" s="4" t="s">
        <v>43</v>
      </c>
      <c r="C31" s="19"/>
    </row>
    <row r="32" spans="1:24" ht="15.95" customHeight="1" x14ac:dyDescent="0.3">
      <c r="A32" s="3" t="s">
        <v>37</v>
      </c>
      <c r="B32" s="4" t="s">
        <v>45</v>
      </c>
      <c r="C32" s="19"/>
      <c r="E32" s="33" t="s">
        <v>382</v>
      </c>
      <c r="F32" s="33"/>
    </row>
    <row r="33" spans="1:7" ht="15.95" customHeight="1" x14ac:dyDescent="0.3">
      <c r="A33" s="3" t="s">
        <v>46</v>
      </c>
      <c r="B33" s="4" t="s">
        <v>170</v>
      </c>
      <c r="C33" s="24"/>
    </row>
    <row r="34" spans="1:7" ht="15.95" customHeight="1" x14ac:dyDescent="0.3">
      <c r="A34" s="4" t="s">
        <v>47</v>
      </c>
      <c r="B34" s="4" t="s">
        <v>162</v>
      </c>
      <c r="C34" s="23">
        <f>SUM(G7:G10)</f>
        <v>0</v>
      </c>
      <c r="E34" s="3" t="s">
        <v>73</v>
      </c>
      <c r="F34" s="4" t="s">
        <v>148</v>
      </c>
      <c r="G34" s="24"/>
    </row>
    <row r="35" spans="1:7" ht="15.95" customHeight="1" x14ac:dyDescent="0.3">
      <c r="A35" s="4" t="s">
        <v>48</v>
      </c>
      <c r="B35" s="4" t="s">
        <v>120</v>
      </c>
      <c r="C35" s="24">
        <f>G7+G10</f>
        <v>0</v>
      </c>
      <c r="E35" s="3" t="s">
        <v>74</v>
      </c>
      <c r="F35" s="4" t="s">
        <v>149</v>
      </c>
      <c r="G35" s="18" t="s">
        <v>136</v>
      </c>
    </row>
    <row r="36" spans="1:7" ht="15.95" customHeight="1" x14ac:dyDescent="0.3">
      <c r="A36" s="3" t="s">
        <v>49</v>
      </c>
      <c r="B36" s="4" t="s">
        <v>55</v>
      </c>
      <c r="C36" s="23"/>
      <c r="E36" s="3" t="s">
        <v>76</v>
      </c>
      <c r="F36" s="4" t="s">
        <v>150</v>
      </c>
      <c r="G36" s="28"/>
    </row>
    <row r="37" spans="1:7" ht="15.95" customHeight="1" x14ac:dyDescent="0.3">
      <c r="A37" s="3" t="s">
        <v>50</v>
      </c>
      <c r="B37" s="4" t="s">
        <v>185</v>
      </c>
      <c r="C37" s="19"/>
      <c r="E37" s="3" t="s">
        <v>52</v>
      </c>
      <c r="F37" s="4" t="s">
        <v>64</v>
      </c>
      <c r="G37" s="19"/>
    </row>
    <row r="38" spans="1:7" ht="15.95" customHeight="1" x14ac:dyDescent="0.3">
      <c r="A38" s="3" t="s">
        <v>61</v>
      </c>
      <c r="B38" s="4" t="s">
        <v>67</v>
      </c>
      <c r="C38" s="18"/>
      <c r="E38" s="3" t="s">
        <v>96</v>
      </c>
      <c r="F38" s="4" t="s">
        <v>65</v>
      </c>
      <c r="G38" s="18"/>
    </row>
    <row r="39" spans="1:7" ht="15.95" customHeight="1" x14ac:dyDescent="0.3">
      <c r="A39" s="3" t="s">
        <v>62</v>
      </c>
      <c r="B39" s="4" t="s">
        <v>68</v>
      </c>
      <c r="C39" s="18"/>
      <c r="E39" s="3" t="s">
        <v>51</v>
      </c>
      <c r="F39" s="4" t="s">
        <v>164</v>
      </c>
      <c r="G39" s="18"/>
    </row>
    <row r="40" spans="1:7" ht="15.95" customHeight="1" x14ac:dyDescent="0.3">
      <c r="A40" s="3" t="s">
        <v>101</v>
      </c>
      <c r="B40" s="4" t="s">
        <v>121</v>
      </c>
      <c r="C40" s="18"/>
      <c r="E40" s="3" t="s">
        <v>95</v>
      </c>
      <c r="F40" s="4" t="s">
        <v>434</v>
      </c>
      <c r="G40" s="32"/>
    </row>
    <row r="41" spans="1:7" ht="15.95" customHeight="1" x14ac:dyDescent="0.3">
      <c r="A41" s="3" t="s">
        <v>102</v>
      </c>
      <c r="B41" s="4" t="s">
        <v>429</v>
      </c>
      <c r="C41" s="19"/>
      <c r="E41" s="3" t="s">
        <v>94</v>
      </c>
      <c r="F41" s="4" t="s">
        <v>75</v>
      </c>
      <c r="G41" s="18"/>
    </row>
    <row r="42" spans="1:7" ht="15.95" customHeight="1" x14ac:dyDescent="0.3">
      <c r="A42" s="3" t="s">
        <v>103</v>
      </c>
      <c r="B42" s="4" t="s">
        <v>431</v>
      </c>
      <c r="C42" s="18"/>
      <c r="E42" s="3" t="s">
        <v>53</v>
      </c>
      <c r="F42" s="4" t="s">
        <v>383</v>
      </c>
      <c r="G42" s="19"/>
    </row>
    <row r="43" spans="1:7" ht="15.95" customHeight="1" x14ac:dyDescent="0.3">
      <c r="A43" s="3" t="s">
        <v>104</v>
      </c>
      <c r="B43" s="4" t="s">
        <v>430</v>
      </c>
      <c r="C43" s="19"/>
      <c r="E43" s="3" t="s">
        <v>54</v>
      </c>
      <c r="F43" s="4" t="s">
        <v>63</v>
      </c>
      <c r="G43" s="18"/>
    </row>
    <row r="44" spans="1:7" ht="15.95" customHeight="1" x14ac:dyDescent="0.3">
      <c r="A44" s="3" t="s">
        <v>106</v>
      </c>
      <c r="B44" s="4" t="s">
        <v>122</v>
      </c>
      <c r="C44" s="25"/>
      <c r="E44" s="3" t="s">
        <v>88</v>
      </c>
      <c r="F44" s="4" t="s">
        <v>167</v>
      </c>
      <c r="G44" s="19"/>
    </row>
    <row r="45" spans="1:7" ht="15.95" customHeight="1" x14ac:dyDescent="0.3">
      <c r="A45" s="3" t="s">
        <v>107</v>
      </c>
      <c r="B45" s="4" t="s">
        <v>123</v>
      </c>
      <c r="C45" s="19"/>
      <c r="E45" s="3" t="s">
        <v>89</v>
      </c>
      <c r="F45" s="4" t="s">
        <v>113</v>
      </c>
      <c r="G45" s="18"/>
    </row>
    <row r="46" spans="1:7" ht="15.95" customHeight="1" x14ac:dyDescent="0.3">
      <c r="A46" s="3" t="s">
        <v>108</v>
      </c>
      <c r="B46" s="4" t="s">
        <v>124</v>
      </c>
      <c r="C46" s="19"/>
      <c r="E46" s="3" t="s">
        <v>90</v>
      </c>
      <c r="F46" s="4" t="s">
        <v>114</v>
      </c>
      <c r="G46" s="18"/>
    </row>
    <row r="47" spans="1:7" ht="15.95" customHeight="1" x14ac:dyDescent="0.3">
      <c r="A47" s="3"/>
      <c r="B47" s="4"/>
      <c r="C47"/>
    </row>
    <row r="48" spans="1:7" ht="15.95" customHeight="1" x14ac:dyDescent="0.3">
      <c r="A48" s="33" t="s">
        <v>384</v>
      </c>
      <c r="B48" s="33"/>
      <c r="C48" s="33"/>
    </row>
    <row r="49" spans="1:7" ht="15.95" customHeight="1" x14ac:dyDescent="0.3">
      <c r="A49" s="3"/>
      <c r="B49" s="4"/>
      <c r="C49"/>
    </row>
    <row r="50" spans="1:7" ht="15.95" customHeight="1" x14ac:dyDescent="0.3">
      <c r="A50" s="3" t="s">
        <v>77</v>
      </c>
      <c r="B50" s="4" t="s">
        <v>152</v>
      </c>
      <c r="C50" s="18"/>
    </row>
    <row r="51" spans="1:7" ht="15.95" customHeight="1" x14ac:dyDescent="0.3">
      <c r="A51" s="3" t="s">
        <v>78</v>
      </c>
      <c r="B51" s="4" t="s">
        <v>151</v>
      </c>
      <c r="C51" s="18"/>
      <c r="E51" s="33" t="s">
        <v>387</v>
      </c>
      <c r="F51" s="33"/>
    </row>
    <row r="52" spans="1:7" ht="15.95" customHeight="1" x14ac:dyDescent="0.3">
      <c r="A52" s="3" t="s">
        <v>79</v>
      </c>
      <c r="B52" s="4" t="s">
        <v>153</v>
      </c>
      <c r="C52" s="18"/>
      <c r="F52" s="4"/>
      <c r="G52" s="4"/>
    </row>
    <row r="53" spans="1:7" ht="15.95" customHeight="1" x14ac:dyDescent="0.3">
      <c r="A53" s="3" t="s">
        <v>80</v>
      </c>
      <c r="B53" s="4" t="s">
        <v>154</v>
      </c>
      <c r="C53" s="18" t="s">
        <v>136</v>
      </c>
      <c r="F53" s="4" t="s">
        <v>56</v>
      </c>
      <c r="G53" s="29"/>
    </row>
    <row r="54" spans="1:7" ht="15.95" customHeight="1" x14ac:dyDescent="0.3">
      <c r="A54" s="3" t="s">
        <v>81</v>
      </c>
      <c r="B54" s="4" t="s">
        <v>155</v>
      </c>
      <c r="C54" s="18" t="s">
        <v>136</v>
      </c>
      <c r="F54" s="4" t="s">
        <v>385</v>
      </c>
      <c r="G54" s="30"/>
    </row>
    <row r="55" spans="1:7" ht="15.95" customHeight="1" x14ac:dyDescent="0.3">
      <c r="A55" s="3" t="s">
        <v>82</v>
      </c>
      <c r="B55" s="4" t="s">
        <v>156</v>
      </c>
      <c r="C55" s="18" t="s">
        <v>136</v>
      </c>
      <c r="F55" s="4" t="s">
        <v>386</v>
      </c>
      <c r="G55" s="29"/>
    </row>
    <row r="56" spans="1:7" ht="15.95" customHeight="1" x14ac:dyDescent="0.3">
      <c r="A56" s="3" t="s">
        <v>83</v>
      </c>
      <c r="B56" s="4" t="s">
        <v>157</v>
      </c>
      <c r="C56" s="18" t="s">
        <v>136</v>
      </c>
      <c r="F56" s="4" t="s">
        <v>137</v>
      </c>
      <c r="G56" s="30"/>
    </row>
    <row r="57" spans="1:7" ht="15.95" customHeight="1" x14ac:dyDescent="0.3">
      <c r="A57" s="3" t="s">
        <v>105</v>
      </c>
      <c r="B57" s="4" t="s">
        <v>158</v>
      </c>
      <c r="C57" s="18" t="s">
        <v>136</v>
      </c>
      <c r="F57" s="4" t="s">
        <v>119</v>
      </c>
      <c r="G57" s="30"/>
    </row>
    <row r="58" spans="1:7" ht="15.95" customHeight="1" x14ac:dyDescent="0.2"/>
    <row r="59" spans="1:7" ht="15.95" customHeight="1" x14ac:dyDescent="0.2"/>
    <row r="60" spans="1:7" ht="15.95" customHeight="1" x14ac:dyDescent="0.2"/>
    <row r="61" spans="1:7" ht="15.95" customHeight="1" x14ac:dyDescent="0.2"/>
    <row r="62" spans="1:7" ht="15.95" customHeight="1" x14ac:dyDescent="0.2"/>
    <row r="63" spans="1:7" ht="15.95" customHeight="1" x14ac:dyDescent="0.2"/>
    <row r="64" spans="1:7" ht="15.95" customHeight="1" x14ac:dyDescent="0.2"/>
    <row r="65" spans="1:7" ht="15.95" customHeight="1" x14ac:dyDescent="0.2"/>
    <row r="70" spans="1:7" ht="15" x14ac:dyDescent="0.3">
      <c r="A70" s="3"/>
      <c r="C70"/>
    </row>
    <row r="72" spans="1:7" x14ac:dyDescent="0.2">
      <c r="G72"/>
    </row>
    <row r="73" spans="1:7" x14ac:dyDescent="0.2">
      <c r="G73"/>
    </row>
    <row r="74" spans="1:7" x14ac:dyDescent="0.2">
      <c r="G74"/>
    </row>
    <row r="75" spans="1:7" x14ac:dyDescent="0.2">
      <c r="G75"/>
    </row>
  </sheetData>
  <sheetProtection algorithmName="SHA-512" hashValue="WR+k2kj03mc5WmuE/GbHoPMj12deEqzx309fk0kCX9oDjQ+mNDCriHE+f93Nez+Nn6a3NFtuozWgWZjUaYK/nA==" saltValue="Z1WoZu/NT70o2qlUmDNsdg==" spinCount="100000" sheet="1" objects="1" scenarios="1" selectLockedCells="1"/>
  <mergeCells count="7">
    <mergeCell ref="E51:F51"/>
    <mergeCell ref="A1:B1"/>
    <mergeCell ref="A11:B11"/>
    <mergeCell ref="A22:B22"/>
    <mergeCell ref="E13:F13"/>
    <mergeCell ref="E32:F32"/>
    <mergeCell ref="A48:C48"/>
  </mergeCells>
  <phoneticPr fontId="2" type="noConversion"/>
  <dataValidations disablePrompts="1" count="29">
    <dataValidation type="list" allowBlank="1" showInputMessage="1" showErrorMessage="1" sqref="G25 C21 G20 G11 G23 G45:G46" xr:uid="{00000000-0002-0000-0100-000001000000}">
      <formula1>YesNo</formula1>
    </dataValidation>
    <dataValidation type="list" allowBlank="1" showInputMessage="1" showErrorMessage="1" sqref="G26" xr:uid="{00000000-0002-0000-0100-000009000000}">
      <formula1>"IDNR"</formula1>
    </dataValidation>
    <dataValidation type="list" allowBlank="1" showInputMessage="1" showErrorMessage="1" sqref="C7" xr:uid="{00000000-0002-0000-0100-00000C000000}">
      <formula1>WScode</formula1>
    </dataValidation>
    <dataValidation type="list" allowBlank="1" showInputMessage="1" showErrorMessage="1" sqref="G44" xr:uid="{00000000-0002-0000-0100-00000D000000}">
      <formula1>InspResp</formula1>
    </dataValidation>
    <dataValidation type="list" allowBlank="1" showInputMessage="1" showErrorMessage="1" sqref="C38" xr:uid="{00000000-0002-0000-0100-00000E000000}">
      <formula1>spwytype</formula1>
    </dataValidation>
    <dataValidation type="list" allowBlank="1" showInputMessage="1" showErrorMessage="1" sqref="C17" xr:uid="{00000000-0002-0000-0100-00000F000000}">
      <formula1>county</formula1>
    </dataValidation>
    <dataValidation type="list" allowBlank="1" showInputMessage="1" showErrorMessage="1" sqref="C23" xr:uid="{00000000-0002-0000-0100-000011000000}">
      <formula1>damtype</formula1>
    </dataValidation>
    <dataValidation type="list" allowBlank="1" showInputMessage="1" showErrorMessage="1" sqref="G37" xr:uid="{00000000-0002-0000-0100-000013000000}">
      <formula1>eap</formula1>
    </dataValidation>
    <dataValidation type="list" allowBlank="1" showInputMessage="1" showErrorMessage="1" sqref="G38" xr:uid="{00000000-0002-0000-0100-000015000000}">
      <formula1>"1998, 1999, 2000, 2001, 2002, 2003, 2004, 2005, 2006, 2007, 2008, 2009, 2010"</formula1>
    </dataValidation>
    <dataValidation type="list" allowBlank="1" showInputMessage="1" showErrorMessage="1" sqref="G22" xr:uid="{00000000-0002-0000-0100-000005000000}">
      <formula1>"35, 50, 75, 100"</formula1>
    </dataValidation>
    <dataValidation type="list" allowBlank="1" showInputMessage="1" showErrorMessage="1" sqref="C8" xr:uid="{00000000-0002-0000-0100-00000B000000}">
      <formula1>WSname</formula1>
    </dataValidation>
    <dataValidation type="list" allowBlank="1" showInputMessage="1" showErrorMessage="1" sqref="C8" xr:uid="{00000000-0002-0000-0100-000010000000}">
      <formula1>OwnerType</formula1>
    </dataValidation>
    <dataValidation type="list" allowBlank="1" showInputMessage="1" showErrorMessage="1" sqref="G27 C21" xr:uid="{00000000-0002-0000-0100-000014000000}">
      <formula1>"USDA NRCS, Other"</formula1>
    </dataValidation>
    <dataValidation type="list" allowBlank="1" showInputMessage="1" showErrorMessage="1" sqref="C24" xr:uid="{90F74ADD-C2C1-4262-A37E-C89B48685D4B}">
      <formula1>CorePos</formula1>
    </dataValidation>
    <dataValidation type="list" allowBlank="1" showInputMessage="1" showErrorMessage="1" sqref="C25" xr:uid="{74C47269-9071-4029-8F22-A44444D093FE}">
      <formula1>CoreType</formula1>
    </dataValidation>
    <dataValidation type="list" allowBlank="1" showInputMessage="1" showErrorMessage="1" sqref="C26" xr:uid="{E21A363F-001C-4F98-8BF2-BADDBCE708E1}">
      <formula1>CoreCert</formula1>
    </dataValidation>
    <dataValidation type="list" allowBlank="1" showInputMessage="1" showErrorMessage="1" sqref="C27" xr:uid="{3D936BF2-7276-46B9-8C2F-F26EB1AAB94B}">
      <formula1>FoundMatl</formula1>
    </dataValidation>
    <dataValidation type="list" allowBlank="1" showInputMessage="1" showErrorMessage="1" sqref="C28" xr:uid="{ABCB1809-6573-4B1F-8C96-566633E1C434}">
      <formula1>FoundCert</formula1>
    </dataValidation>
    <dataValidation type="list" allowBlank="1" showInputMessage="1" showErrorMessage="1" sqref="C40" xr:uid="{D0F35B59-9D5F-4598-A278-FE80599C1542}">
      <formula1>PSTypes</formula1>
    </dataValidation>
    <dataValidation type="list" allowBlank="1" showInputMessage="1" showErrorMessage="1" sqref="C41:C43" xr:uid="{2493BB30-1E18-4760-975A-85F22CF3BC1E}">
      <formula1>AuxTypes</formula1>
    </dataValidation>
    <dataValidation type="list" allowBlank="1" showInputMessage="1" showErrorMessage="1" sqref="G39 G41" xr:uid="{00000000-0002-0000-0100-000012000000}">
      <formula1>hazard</formula1>
    </dataValidation>
    <dataValidation type="list" allowBlank="1" showInputMessage="1" showErrorMessage="1" sqref="C51:C52" xr:uid="{00000000-0002-0000-0100-000002000000}">
      <formula1>"USDA NRCS"</formula1>
    </dataValidation>
    <dataValidation type="list" allowBlank="1" showInputMessage="1" showErrorMessage="1" sqref="C50" xr:uid="{00000000-0002-0000-0100-000003000000}">
      <formula1>"USDA NRCS, USDA RHS"</formula1>
    </dataValidation>
    <dataValidation type="list" allowBlank="1" showInputMessage="1" showErrorMessage="1" sqref="G5" xr:uid="{939E5AED-70C1-414B-A49B-0F6EAEBF77C9}">
      <formula1>OutGates</formula1>
    </dataValidation>
    <dataValidation type="list" allowBlank="1" showInputMessage="1" showErrorMessage="1" sqref="G14" xr:uid="{839EC48E-43E7-41E1-81D3-315FEEB21955}">
      <formula1>Purposes</formula1>
    </dataValidation>
    <dataValidation type="list" allowBlank="1" showInputMessage="1" showErrorMessage="1" sqref="G21" xr:uid="{976EF8C2-79AF-49D1-9A84-DBEDEAD0FC53}">
      <formula1>PgmAuth</formula1>
    </dataValidation>
    <dataValidation type="list" allowBlank="1" showInputMessage="1" showErrorMessage="1" sqref="G29" xr:uid="{B12F0D3D-B230-4C00-BD4F-E9BB0C43E9FD}">
      <formula1>PopRisk</formula1>
    </dataValidation>
    <dataValidation type="list" allowBlank="1" showInputMessage="1" showErrorMessage="1" sqref="C10" xr:uid="{95966957-D56F-496A-93D6-C8FE3632A132}">
      <formula1>Own_Type</formula1>
    </dataValidation>
    <dataValidation type="list" allowBlank="1" showInputMessage="1" showErrorMessage="1" sqref="G34" xr:uid="{D95EF350-9FB2-453F-9A66-BFEE98BDB138}">
      <formula1>Cond_Assess</formula1>
    </dataValidation>
  </dataValidations>
  <pageMargins left="0.4" right="0.33" top="0.86" bottom="0.51" header="0.24" footer="0.36"/>
  <pageSetup scale="96" orientation="portrait" r:id="rId1"/>
  <headerFooter differentFirst="1" alignWithMargins="0">
    <oddHeader xml:space="preserve">&amp;R&amp;8IA-ENG-40
Page 2 of 2&amp;9
</oddHeader>
    <oddFooter>&amp;CSee NEM IA520.21 for further definitions and explanations</oddFooter>
    <firstHeader>&amp;L&amp;8United States Department of Agriculture
Natural Resources Conservation Service&amp;C
&amp;"Arial,Bold"
NRCS NATIONAL INVENTORY OF DAMS&amp;R&amp;8IA-ENG-40
9-2022</firstHeader>
    <firstFooter>&amp;CSee NEM IA520.21 for further definitions and explanations</firstFooter>
  </headerFooter>
  <rowBreaks count="1" manualBreakCount="1">
    <brk id="46" max="6" man="1"/>
  </rowBreaks>
  <ignoredErrors>
    <ignoredError sqref="A2:A7 A8:A10 A13:A21 A23 A24:A33 A34:A44 A45:C45 A46 E34:E46 E5:E11 E14:E16 E21:E30 A50:A57"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4"/>
  <sheetViews>
    <sheetView zoomScale="150" zoomScaleNormal="150" workbookViewId="0">
      <selection activeCell="A13" sqref="A13"/>
    </sheetView>
  </sheetViews>
  <sheetFormatPr defaultRowHeight="12.75" x14ac:dyDescent="0.2"/>
  <cols>
    <col min="1" max="1" width="17.7109375" customWidth="1"/>
    <col min="3" max="3" width="12.7109375" customWidth="1"/>
    <col min="9" max="9" width="7.42578125" customWidth="1"/>
    <col min="10" max="10" width="9.28515625" style="2" customWidth="1"/>
    <col min="11" max="11" width="28.42578125" customWidth="1"/>
    <col min="12" max="12" width="6.42578125" customWidth="1"/>
    <col min="15" max="15" width="9.28515625" customWidth="1"/>
  </cols>
  <sheetData>
    <row r="1" spans="1:13" x14ac:dyDescent="0.2">
      <c r="A1" s="10" t="s">
        <v>189</v>
      </c>
      <c r="C1" s="15" t="s">
        <v>421</v>
      </c>
      <c r="E1" t="s">
        <v>131</v>
      </c>
      <c r="G1" s="10" t="s">
        <v>424</v>
      </c>
      <c r="J1" s="2">
        <v>2053</v>
      </c>
      <c r="K1" t="s">
        <v>288</v>
      </c>
      <c r="M1">
        <v>2001</v>
      </c>
    </row>
    <row r="2" spans="1:13" x14ac:dyDescent="0.2">
      <c r="A2" t="s">
        <v>190</v>
      </c>
      <c r="C2" s="15" t="s">
        <v>422</v>
      </c>
      <c r="E2" t="s">
        <v>133</v>
      </c>
      <c r="G2" s="10" t="s">
        <v>425</v>
      </c>
      <c r="J2" s="2">
        <v>2044</v>
      </c>
      <c r="K2" t="s">
        <v>289</v>
      </c>
      <c r="M2">
        <v>2002</v>
      </c>
    </row>
    <row r="3" spans="1:13" x14ac:dyDescent="0.2">
      <c r="A3" t="s">
        <v>191</v>
      </c>
      <c r="C3" s="2" t="s">
        <v>57</v>
      </c>
      <c r="E3" t="s">
        <v>132</v>
      </c>
      <c r="G3" s="10" t="s">
        <v>426</v>
      </c>
      <c r="J3" s="2">
        <v>2010</v>
      </c>
      <c r="K3" t="s">
        <v>290</v>
      </c>
      <c r="M3">
        <v>2003</v>
      </c>
    </row>
    <row r="4" spans="1:13" x14ac:dyDescent="0.2">
      <c r="A4" t="s">
        <v>192</v>
      </c>
      <c r="E4" t="s">
        <v>135</v>
      </c>
      <c r="G4" s="10" t="s">
        <v>427</v>
      </c>
      <c r="J4" s="2">
        <v>2058</v>
      </c>
      <c r="K4" t="s">
        <v>291</v>
      </c>
      <c r="M4">
        <v>2004</v>
      </c>
    </row>
    <row r="5" spans="1:13" x14ac:dyDescent="0.2">
      <c r="A5" t="s">
        <v>193</v>
      </c>
      <c r="E5" t="s">
        <v>134</v>
      </c>
      <c r="G5" s="10" t="s">
        <v>428</v>
      </c>
      <c r="J5" s="2">
        <v>2028</v>
      </c>
      <c r="K5" t="s">
        <v>292</v>
      </c>
      <c r="M5">
        <v>2005</v>
      </c>
    </row>
    <row r="6" spans="1:13" x14ac:dyDescent="0.2">
      <c r="A6" t="s">
        <v>194</v>
      </c>
      <c r="J6" s="2">
        <v>2018</v>
      </c>
      <c r="K6" t="s">
        <v>293</v>
      </c>
      <c r="M6">
        <v>2006</v>
      </c>
    </row>
    <row r="7" spans="1:13" x14ac:dyDescent="0.2">
      <c r="A7" t="s">
        <v>195</v>
      </c>
      <c r="J7" s="2">
        <v>2008</v>
      </c>
      <c r="K7" t="s">
        <v>294</v>
      </c>
      <c r="M7">
        <v>2007</v>
      </c>
    </row>
    <row r="8" spans="1:13" x14ac:dyDescent="0.2">
      <c r="A8" t="s">
        <v>196</v>
      </c>
      <c r="C8" s="10" t="s">
        <v>174</v>
      </c>
      <c r="E8" s="10" t="s">
        <v>351</v>
      </c>
      <c r="J8" s="2">
        <v>2020</v>
      </c>
      <c r="K8" t="s">
        <v>295</v>
      </c>
      <c r="M8">
        <v>2008</v>
      </c>
    </row>
    <row r="9" spans="1:13" x14ac:dyDescent="0.2">
      <c r="A9" t="s">
        <v>197</v>
      </c>
      <c r="C9" s="10" t="s">
        <v>175</v>
      </c>
      <c r="E9" s="10" t="s">
        <v>352</v>
      </c>
      <c r="J9" s="2">
        <v>2027</v>
      </c>
      <c r="K9" t="s">
        <v>296</v>
      </c>
      <c r="M9">
        <v>2009</v>
      </c>
    </row>
    <row r="10" spans="1:13" x14ac:dyDescent="0.2">
      <c r="A10" t="s">
        <v>198</v>
      </c>
      <c r="C10" s="10" t="s">
        <v>176</v>
      </c>
      <c r="E10" s="10" t="s">
        <v>353</v>
      </c>
      <c r="J10" s="2">
        <v>2007</v>
      </c>
      <c r="K10" t="s">
        <v>297</v>
      </c>
      <c r="M10">
        <v>2010</v>
      </c>
    </row>
    <row r="11" spans="1:13" x14ac:dyDescent="0.2">
      <c r="A11" t="s">
        <v>199</v>
      </c>
      <c r="C11" s="10" t="s">
        <v>177</v>
      </c>
      <c r="J11" s="2">
        <v>2034</v>
      </c>
      <c r="K11" t="s">
        <v>298</v>
      </c>
      <c r="M11">
        <v>2011</v>
      </c>
    </row>
    <row r="12" spans="1:13" x14ac:dyDescent="0.2">
      <c r="A12" t="s">
        <v>200</v>
      </c>
      <c r="C12" s="10" t="s">
        <v>178</v>
      </c>
      <c r="J12" s="2">
        <v>2016</v>
      </c>
      <c r="K12" t="s">
        <v>299</v>
      </c>
      <c r="M12">
        <v>2012</v>
      </c>
    </row>
    <row r="13" spans="1:13" x14ac:dyDescent="0.2">
      <c r="A13" t="s">
        <v>201</v>
      </c>
      <c r="C13" s="10" t="s">
        <v>179</v>
      </c>
      <c r="E13" t="s">
        <v>127</v>
      </c>
      <c r="F13" s="10"/>
      <c r="J13" s="2">
        <v>2019</v>
      </c>
      <c r="K13" t="s">
        <v>300</v>
      </c>
      <c r="M13">
        <v>2013</v>
      </c>
    </row>
    <row r="14" spans="1:13" x14ac:dyDescent="0.2">
      <c r="A14" t="s">
        <v>202</v>
      </c>
      <c r="C14" s="10" t="s">
        <v>180</v>
      </c>
      <c r="E14" s="10" t="s">
        <v>432</v>
      </c>
      <c r="J14" s="2">
        <v>2035</v>
      </c>
      <c r="K14" t="s">
        <v>301</v>
      </c>
      <c r="M14">
        <v>2014</v>
      </c>
    </row>
    <row r="15" spans="1:13" x14ac:dyDescent="0.2">
      <c r="A15" t="s">
        <v>203</v>
      </c>
      <c r="C15" s="10" t="s">
        <v>181</v>
      </c>
      <c r="E15" t="s">
        <v>128</v>
      </c>
      <c r="F15" s="10"/>
      <c r="J15" s="2">
        <v>2026</v>
      </c>
      <c r="K15" t="s">
        <v>302</v>
      </c>
      <c r="M15">
        <v>2015</v>
      </c>
    </row>
    <row r="16" spans="1:13" x14ac:dyDescent="0.2">
      <c r="A16" t="s">
        <v>204</v>
      </c>
      <c r="C16" s="10" t="s">
        <v>182</v>
      </c>
      <c r="E16" s="10" t="s">
        <v>129</v>
      </c>
      <c r="J16" s="2">
        <v>2801</v>
      </c>
      <c r="K16" t="s">
        <v>303</v>
      </c>
      <c r="M16">
        <v>2016</v>
      </c>
    </row>
    <row r="17" spans="1:13" x14ac:dyDescent="0.2">
      <c r="A17" t="s">
        <v>205</v>
      </c>
      <c r="C17" s="10" t="s">
        <v>183</v>
      </c>
      <c r="E17" s="10" t="s">
        <v>433</v>
      </c>
      <c r="J17" s="2">
        <v>2804</v>
      </c>
      <c r="K17" t="s">
        <v>304</v>
      </c>
      <c r="M17">
        <v>2017</v>
      </c>
    </row>
    <row r="18" spans="1:13" x14ac:dyDescent="0.2">
      <c r="A18" t="s">
        <v>206</v>
      </c>
      <c r="C18" s="10" t="s">
        <v>184</v>
      </c>
      <c r="J18" s="2">
        <v>2024</v>
      </c>
      <c r="K18" t="s">
        <v>305</v>
      </c>
      <c r="M18">
        <v>2018</v>
      </c>
    </row>
    <row r="19" spans="1:13" x14ac:dyDescent="0.2">
      <c r="A19" t="s">
        <v>207</v>
      </c>
      <c r="J19" s="2">
        <v>2003</v>
      </c>
      <c r="K19" t="s">
        <v>306</v>
      </c>
      <c r="M19">
        <v>2019</v>
      </c>
    </row>
    <row r="20" spans="1:13" x14ac:dyDescent="0.2">
      <c r="A20" t="s">
        <v>208</v>
      </c>
      <c r="J20" s="2">
        <v>2033</v>
      </c>
      <c r="K20" t="s">
        <v>307</v>
      </c>
      <c r="M20">
        <v>2020</v>
      </c>
    </row>
    <row r="21" spans="1:13" x14ac:dyDescent="0.2">
      <c r="A21" t="s">
        <v>209</v>
      </c>
      <c r="E21" s="10" t="s">
        <v>188</v>
      </c>
      <c r="J21" s="2">
        <v>2049</v>
      </c>
      <c r="K21" t="s">
        <v>308</v>
      </c>
      <c r="M21">
        <v>2021</v>
      </c>
    </row>
    <row r="22" spans="1:13" x14ac:dyDescent="0.2">
      <c r="A22" t="s">
        <v>210</v>
      </c>
      <c r="C22" s="10" t="s">
        <v>412</v>
      </c>
      <c r="E22" s="10" t="s">
        <v>186</v>
      </c>
      <c r="J22" s="2">
        <v>2011</v>
      </c>
      <c r="K22" t="s">
        <v>309</v>
      </c>
      <c r="M22">
        <v>2022</v>
      </c>
    </row>
    <row r="23" spans="1:13" x14ac:dyDescent="0.2">
      <c r="A23" t="s">
        <v>211</v>
      </c>
      <c r="C23" s="10" t="s">
        <v>411</v>
      </c>
      <c r="E23" s="10" t="s">
        <v>187</v>
      </c>
      <c r="J23" s="2">
        <v>2004</v>
      </c>
      <c r="K23" t="s">
        <v>310</v>
      </c>
      <c r="M23">
        <v>2023</v>
      </c>
    </row>
    <row r="24" spans="1:13" x14ac:dyDescent="0.2">
      <c r="A24" t="s">
        <v>212</v>
      </c>
      <c r="C24" s="10" t="s">
        <v>413</v>
      </c>
      <c r="J24" s="2">
        <v>2023</v>
      </c>
      <c r="K24" t="s">
        <v>311</v>
      </c>
      <c r="M24">
        <v>2024</v>
      </c>
    </row>
    <row r="25" spans="1:13" x14ac:dyDescent="0.2">
      <c r="A25" t="s">
        <v>213</v>
      </c>
      <c r="C25" s="10" t="s">
        <v>414</v>
      </c>
      <c r="J25" s="2">
        <v>2001</v>
      </c>
      <c r="K25" t="s">
        <v>312</v>
      </c>
      <c r="M25">
        <v>2025</v>
      </c>
    </row>
    <row r="26" spans="1:13" x14ac:dyDescent="0.2">
      <c r="A26" t="s">
        <v>214</v>
      </c>
      <c r="C26" s="10" t="s">
        <v>415</v>
      </c>
      <c r="E26" s="10" t="s">
        <v>354</v>
      </c>
      <c r="J26" s="2">
        <v>2017</v>
      </c>
      <c r="K26" t="s">
        <v>313</v>
      </c>
      <c r="M26">
        <v>2026</v>
      </c>
    </row>
    <row r="27" spans="1:13" x14ac:dyDescent="0.2">
      <c r="A27" t="s">
        <v>215</v>
      </c>
      <c r="C27" s="10" t="s">
        <v>416</v>
      </c>
      <c r="E27" s="10" t="s">
        <v>355</v>
      </c>
      <c r="J27" s="2">
        <v>2013</v>
      </c>
      <c r="K27" t="s">
        <v>314</v>
      </c>
      <c r="M27">
        <v>2027</v>
      </c>
    </row>
    <row r="28" spans="1:13" x14ac:dyDescent="0.2">
      <c r="A28" t="s">
        <v>216</v>
      </c>
      <c r="C28" s="10" t="s">
        <v>417</v>
      </c>
      <c r="E28" s="10" t="s">
        <v>356</v>
      </c>
      <c r="J28" s="2">
        <v>2050</v>
      </c>
      <c r="K28" t="s">
        <v>315</v>
      </c>
      <c r="M28">
        <v>2028</v>
      </c>
    </row>
    <row r="29" spans="1:13" x14ac:dyDescent="0.2">
      <c r="A29" t="s">
        <v>217</v>
      </c>
      <c r="C29" s="10" t="s">
        <v>418</v>
      </c>
      <c r="E29" s="10" t="s">
        <v>357</v>
      </c>
      <c r="J29" s="2">
        <v>2041</v>
      </c>
      <c r="K29" t="s">
        <v>316</v>
      </c>
      <c r="M29">
        <v>2029</v>
      </c>
    </row>
    <row r="30" spans="1:13" x14ac:dyDescent="0.2">
      <c r="A30" t="s">
        <v>218</v>
      </c>
      <c r="J30" s="2">
        <v>2037</v>
      </c>
      <c r="K30" t="s">
        <v>317</v>
      </c>
      <c r="M30">
        <v>2030</v>
      </c>
    </row>
    <row r="31" spans="1:13" x14ac:dyDescent="0.2">
      <c r="A31" t="s">
        <v>219</v>
      </c>
      <c r="J31" s="2">
        <v>2057</v>
      </c>
      <c r="K31" t="s">
        <v>318</v>
      </c>
      <c r="M31">
        <v>2031</v>
      </c>
    </row>
    <row r="32" spans="1:13" x14ac:dyDescent="0.2">
      <c r="A32" t="s">
        <v>220</v>
      </c>
      <c r="E32" s="10" t="s">
        <v>358</v>
      </c>
      <c r="J32" s="2">
        <v>2048</v>
      </c>
      <c r="K32" t="s">
        <v>319</v>
      </c>
      <c r="M32">
        <v>2032</v>
      </c>
    </row>
    <row r="33" spans="1:13" x14ac:dyDescent="0.2">
      <c r="A33" t="s">
        <v>221</v>
      </c>
      <c r="E33" s="10" t="s">
        <v>359</v>
      </c>
      <c r="J33" s="2">
        <v>7601</v>
      </c>
      <c r="K33" t="s">
        <v>320</v>
      </c>
      <c r="M33">
        <v>2033</v>
      </c>
    </row>
    <row r="34" spans="1:13" x14ac:dyDescent="0.2">
      <c r="A34" t="s">
        <v>222</v>
      </c>
      <c r="E34" s="10" t="s">
        <v>181</v>
      </c>
      <c r="J34" s="2">
        <v>2054</v>
      </c>
      <c r="K34" t="s">
        <v>321</v>
      </c>
      <c r="M34">
        <v>2034</v>
      </c>
    </row>
    <row r="35" spans="1:13" x14ac:dyDescent="0.2">
      <c r="A35" t="s">
        <v>223</v>
      </c>
      <c r="E35" s="10" t="s">
        <v>360</v>
      </c>
      <c r="J35" s="2">
        <v>2056</v>
      </c>
      <c r="K35" t="s">
        <v>322</v>
      </c>
      <c r="M35">
        <v>2035</v>
      </c>
    </row>
    <row r="36" spans="1:13" x14ac:dyDescent="0.2">
      <c r="A36" t="s">
        <v>224</v>
      </c>
      <c r="E36" s="10" t="s">
        <v>361</v>
      </c>
      <c r="J36" s="2">
        <v>2009</v>
      </c>
      <c r="K36" t="s">
        <v>323</v>
      </c>
      <c r="M36">
        <v>2036</v>
      </c>
    </row>
    <row r="37" spans="1:13" x14ac:dyDescent="0.2">
      <c r="A37" t="s">
        <v>225</v>
      </c>
      <c r="E37" s="10" t="s">
        <v>367</v>
      </c>
      <c r="J37" s="2">
        <v>2052</v>
      </c>
      <c r="K37" t="s">
        <v>324</v>
      </c>
      <c r="M37">
        <v>2037</v>
      </c>
    </row>
    <row r="38" spans="1:13" x14ac:dyDescent="0.2">
      <c r="A38" t="s">
        <v>226</v>
      </c>
      <c r="J38" s="2">
        <v>2031</v>
      </c>
      <c r="K38" t="s">
        <v>325</v>
      </c>
      <c r="M38">
        <v>2038</v>
      </c>
    </row>
    <row r="39" spans="1:13" x14ac:dyDescent="0.2">
      <c r="A39" t="s">
        <v>227</v>
      </c>
      <c r="J39" s="2">
        <v>2012</v>
      </c>
      <c r="K39" t="s">
        <v>326</v>
      </c>
      <c r="M39">
        <v>2039</v>
      </c>
    </row>
    <row r="40" spans="1:13" x14ac:dyDescent="0.2">
      <c r="A40" t="s">
        <v>228</v>
      </c>
      <c r="E40" s="10" t="s">
        <v>362</v>
      </c>
      <c r="J40" s="2">
        <v>2002</v>
      </c>
      <c r="K40" t="s">
        <v>327</v>
      </c>
      <c r="M40">
        <v>2040</v>
      </c>
    </row>
    <row r="41" spans="1:13" x14ac:dyDescent="0.2">
      <c r="A41" t="s">
        <v>229</v>
      </c>
      <c r="E41" s="10" t="s">
        <v>363</v>
      </c>
      <c r="J41" s="2">
        <v>2039</v>
      </c>
      <c r="K41" t="s">
        <v>328</v>
      </c>
      <c r="M41">
        <v>2041</v>
      </c>
    </row>
    <row r="42" spans="1:13" x14ac:dyDescent="0.2">
      <c r="A42" t="s">
        <v>230</v>
      </c>
      <c r="J42" s="2">
        <v>2021</v>
      </c>
      <c r="K42" t="s">
        <v>329</v>
      </c>
      <c r="M42">
        <v>2042</v>
      </c>
    </row>
    <row r="43" spans="1:13" x14ac:dyDescent="0.2">
      <c r="A43" t="s">
        <v>231</v>
      </c>
      <c r="J43" s="2">
        <v>2047</v>
      </c>
      <c r="K43" t="s">
        <v>330</v>
      </c>
      <c r="M43">
        <v>2043</v>
      </c>
    </row>
    <row r="44" spans="1:13" x14ac:dyDescent="0.2">
      <c r="A44" t="s">
        <v>232</v>
      </c>
      <c r="E44" s="10" t="s">
        <v>364</v>
      </c>
      <c r="J44" s="2">
        <v>2042</v>
      </c>
      <c r="K44" t="s">
        <v>331</v>
      </c>
      <c r="M44">
        <v>2044</v>
      </c>
    </row>
    <row r="45" spans="1:13" x14ac:dyDescent="0.2">
      <c r="A45" t="s">
        <v>233</v>
      </c>
      <c r="E45" s="10" t="s">
        <v>365</v>
      </c>
      <c r="J45" s="2">
        <v>2014</v>
      </c>
      <c r="K45" t="s">
        <v>332</v>
      </c>
      <c r="M45">
        <v>2045</v>
      </c>
    </row>
    <row r="46" spans="1:13" x14ac:dyDescent="0.2">
      <c r="A46" t="s">
        <v>234</v>
      </c>
      <c r="E46" s="10" t="s">
        <v>366</v>
      </c>
      <c r="J46" s="2">
        <v>2005</v>
      </c>
      <c r="K46" t="s">
        <v>333</v>
      </c>
      <c r="M46">
        <v>2046</v>
      </c>
    </row>
    <row r="47" spans="1:13" x14ac:dyDescent="0.2">
      <c r="A47" t="s">
        <v>235</v>
      </c>
      <c r="E47" s="10" t="s">
        <v>357</v>
      </c>
      <c r="J47" s="2">
        <v>2015</v>
      </c>
      <c r="K47" t="s">
        <v>334</v>
      </c>
      <c r="M47">
        <v>2047</v>
      </c>
    </row>
    <row r="48" spans="1:13" x14ac:dyDescent="0.2">
      <c r="A48" t="s">
        <v>236</v>
      </c>
      <c r="J48" s="2">
        <v>2043</v>
      </c>
      <c r="K48" t="s">
        <v>335</v>
      </c>
      <c r="M48">
        <v>2048</v>
      </c>
    </row>
    <row r="49" spans="1:13" x14ac:dyDescent="0.2">
      <c r="A49" t="s">
        <v>237</v>
      </c>
      <c r="E49" s="10" t="s">
        <v>362</v>
      </c>
      <c r="J49" s="2">
        <v>2006</v>
      </c>
      <c r="K49" t="s">
        <v>336</v>
      </c>
      <c r="M49">
        <v>2049</v>
      </c>
    </row>
    <row r="50" spans="1:13" x14ac:dyDescent="0.2">
      <c r="A50" t="s">
        <v>238</v>
      </c>
      <c r="E50" s="10" t="s">
        <v>363</v>
      </c>
      <c r="J50" s="2">
        <v>2055</v>
      </c>
      <c r="K50" t="s">
        <v>337</v>
      </c>
      <c r="M50">
        <v>2050</v>
      </c>
    </row>
    <row r="51" spans="1:13" x14ac:dyDescent="0.2">
      <c r="A51" t="s">
        <v>239</v>
      </c>
      <c r="J51" s="2">
        <v>2025</v>
      </c>
      <c r="K51" t="s">
        <v>338</v>
      </c>
      <c r="M51">
        <v>2051</v>
      </c>
    </row>
    <row r="52" spans="1:13" x14ac:dyDescent="0.2">
      <c r="A52" t="s">
        <v>240</v>
      </c>
      <c r="J52" s="2">
        <v>2022</v>
      </c>
      <c r="K52" t="s">
        <v>339</v>
      </c>
      <c r="M52">
        <v>2052</v>
      </c>
    </row>
    <row r="53" spans="1:13" x14ac:dyDescent="0.2">
      <c r="A53" t="s">
        <v>241</v>
      </c>
      <c r="E53" s="10" t="s">
        <v>370</v>
      </c>
      <c r="J53" s="2">
        <v>2036</v>
      </c>
      <c r="K53" t="s">
        <v>340</v>
      </c>
      <c r="M53">
        <v>2053</v>
      </c>
    </row>
    <row r="54" spans="1:13" x14ac:dyDescent="0.2">
      <c r="A54" t="s">
        <v>242</v>
      </c>
      <c r="E54" s="10" t="s">
        <v>371</v>
      </c>
      <c r="J54" s="2">
        <v>2045</v>
      </c>
      <c r="K54" t="s">
        <v>341</v>
      </c>
      <c r="M54">
        <v>2054</v>
      </c>
    </row>
    <row r="55" spans="1:13" x14ac:dyDescent="0.2">
      <c r="A55" t="s">
        <v>243</v>
      </c>
      <c r="E55" s="10" t="s">
        <v>372</v>
      </c>
      <c r="J55" s="2">
        <v>2030</v>
      </c>
      <c r="K55" t="s">
        <v>342</v>
      </c>
      <c r="M55">
        <v>2055</v>
      </c>
    </row>
    <row r="56" spans="1:13" x14ac:dyDescent="0.2">
      <c r="A56" t="s">
        <v>244</v>
      </c>
      <c r="E56" s="10" t="s">
        <v>186</v>
      </c>
      <c r="J56" s="2">
        <v>2046</v>
      </c>
      <c r="K56" t="s">
        <v>343</v>
      </c>
      <c r="M56">
        <v>2056</v>
      </c>
    </row>
    <row r="57" spans="1:13" x14ac:dyDescent="0.2">
      <c r="A57" t="s">
        <v>245</v>
      </c>
      <c r="E57" s="10" t="s">
        <v>368</v>
      </c>
      <c r="J57" s="2">
        <v>2051</v>
      </c>
      <c r="K57" t="s">
        <v>344</v>
      </c>
      <c r="M57">
        <v>2057</v>
      </c>
    </row>
    <row r="58" spans="1:13" x14ac:dyDescent="0.2">
      <c r="A58" t="s">
        <v>246</v>
      </c>
      <c r="E58" s="10" t="s">
        <v>179</v>
      </c>
      <c r="J58" s="2">
        <v>2803</v>
      </c>
      <c r="K58" t="s">
        <v>345</v>
      </c>
      <c r="M58">
        <v>2058</v>
      </c>
    </row>
    <row r="59" spans="1:13" x14ac:dyDescent="0.2">
      <c r="A59" t="s">
        <v>247</v>
      </c>
      <c r="E59" s="10" t="s">
        <v>361</v>
      </c>
      <c r="J59" s="2">
        <v>2029</v>
      </c>
      <c r="K59" t="s">
        <v>346</v>
      </c>
      <c r="M59">
        <v>2801</v>
      </c>
    </row>
    <row r="60" spans="1:13" x14ac:dyDescent="0.2">
      <c r="A60" t="s">
        <v>248</v>
      </c>
      <c r="E60" s="10" t="s">
        <v>369</v>
      </c>
      <c r="J60" s="2">
        <v>2040</v>
      </c>
      <c r="K60" t="s">
        <v>347</v>
      </c>
      <c r="M60">
        <v>2802</v>
      </c>
    </row>
    <row r="61" spans="1:13" x14ac:dyDescent="0.2">
      <c r="A61" t="s">
        <v>249</v>
      </c>
      <c r="J61" s="2">
        <v>2032</v>
      </c>
      <c r="K61" t="s">
        <v>348</v>
      </c>
      <c r="M61">
        <v>2803</v>
      </c>
    </row>
    <row r="62" spans="1:13" x14ac:dyDescent="0.2">
      <c r="A62" t="s">
        <v>250</v>
      </c>
      <c r="J62" s="2">
        <v>2802</v>
      </c>
      <c r="K62" t="s">
        <v>349</v>
      </c>
      <c r="M62">
        <v>2804</v>
      </c>
    </row>
    <row r="63" spans="1:13" x14ac:dyDescent="0.2">
      <c r="A63" t="s">
        <v>251</v>
      </c>
      <c r="E63" s="10" t="s">
        <v>377</v>
      </c>
      <c r="J63" s="2">
        <v>2038</v>
      </c>
      <c r="K63" t="s">
        <v>350</v>
      </c>
      <c r="M63">
        <v>7601</v>
      </c>
    </row>
    <row r="64" spans="1:13" x14ac:dyDescent="0.2">
      <c r="A64" t="s">
        <v>252</v>
      </c>
      <c r="E64" s="10" t="s">
        <v>181</v>
      </c>
    </row>
    <row r="65" spans="1:5" x14ac:dyDescent="0.2">
      <c r="A65" t="s">
        <v>253</v>
      </c>
      <c r="E65" s="10" t="s">
        <v>373</v>
      </c>
    </row>
    <row r="66" spans="1:5" x14ac:dyDescent="0.2">
      <c r="A66" t="s">
        <v>254</v>
      </c>
      <c r="E66" s="10" t="s">
        <v>186</v>
      </c>
    </row>
    <row r="67" spans="1:5" x14ac:dyDescent="0.2">
      <c r="A67" t="s">
        <v>255</v>
      </c>
      <c r="E67" s="10" t="s">
        <v>179</v>
      </c>
    </row>
    <row r="68" spans="1:5" x14ac:dyDescent="0.2">
      <c r="A68" t="s">
        <v>256</v>
      </c>
      <c r="E68" s="10" t="s">
        <v>364</v>
      </c>
    </row>
    <row r="69" spans="1:5" x14ac:dyDescent="0.2">
      <c r="A69" t="s">
        <v>257</v>
      </c>
      <c r="E69" s="10" t="s">
        <v>374</v>
      </c>
    </row>
    <row r="70" spans="1:5" x14ac:dyDescent="0.2">
      <c r="A70" t="s">
        <v>258</v>
      </c>
      <c r="E70" s="10" t="s">
        <v>375</v>
      </c>
    </row>
    <row r="71" spans="1:5" x14ac:dyDescent="0.2">
      <c r="A71" t="s">
        <v>259</v>
      </c>
      <c r="E71" s="10" t="s">
        <v>376</v>
      </c>
    </row>
    <row r="72" spans="1:5" x14ac:dyDescent="0.2">
      <c r="A72" t="s">
        <v>260</v>
      </c>
    </row>
    <row r="73" spans="1:5" x14ac:dyDescent="0.2">
      <c r="A73" t="s">
        <v>261</v>
      </c>
    </row>
    <row r="74" spans="1:5" x14ac:dyDescent="0.2">
      <c r="A74" t="s">
        <v>262</v>
      </c>
      <c r="E74" s="10" t="s">
        <v>388</v>
      </c>
    </row>
    <row r="75" spans="1:5" x14ac:dyDescent="0.2">
      <c r="A75" t="s">
        <v>263</v>
      </c>
      <c r="E75" s="10" t="s">
        <v>389</v>
      </c>
    </row>
    <row r="76" spans="1:5" x14ac:dyDescent="0.2">
      <c r="A76" t="s">
        <v>264</v>
      </c>
      <c r="E76" s="10" t="s">
        <v>390</v>
      </c>
    </row>
    <row r="77" spans="1:5" x14ac:dyDescent="0.2">
      <c r="A77" t="s">
        <v>265</v>
      </c>
      <c r="E77" s="10" t="s">
        <v>391</v>
      </c>
    </row>
    <row r="78" spans="1:5" x14ac:dyDescent="0.2">
      <c r="A78" t="s">
        <v>266</v>
      </c>
      <c r="E78" s="10" t="s">
        <v>392</v>
      </c>
    </row>
    <row r="79" spans="1:5" x14ac:dyDescent="0.2">
      <c r="A79" t="s">
        <v>267</v>
      </c>
      <c r="E79" s="10" t="s">
        <v>393</v>
      </c>
    </row>
    <row r="80" spans="1:5" x14ac:dyDescent="0.2">
      <c r="A80" t="s">
        <v>268</v>
      </c>
      <c r="E80" s="10" t="s">
        <v>394</v>
      </c>
    </row>
    <row r="81" spans="1:5" x14ac:dyDescent="0.2">
      <c r="A81" t="s">
        <v>269</v>
      </c>
      <c r="E81" s="10" t="s">
        <v>395</v>
      </c>
    </row>
    <row r="82" spans="1:5" x14ac:dyDescent="0.2">
      <c r="A82" t="s">
        <v>270</v>
      </c>
      <c r="E82" s="10" t="s">
        <v>396</v>
      </c>
    </row>
    <row r="83" spans="1:5" x14ac:dyDescent="0.2">
      <c r="A83" t="s">
        <v>271</v>
      </c>
      <c r="E83" s="10" t="s">
        <v>187</v>
      </c>
    </row>
    <row r="84" spans="1:5" x14ac:dyDescent="0.2">
      <c r="A84" t="s">
        <v>272</v>
      </c>
      <c r="E84" s="10" t="s">
        <v>397</v>
      </c>
    </row>
    <row r="85" spans="1:5" x14ac:dyDescent="0.2">
      <c r="A85" t="s">
        <v>273</v>
      </c>
      <c r="E85" s="10" t="s">
        <v>186</v>
      </c>
    </row>
    <row r="86" spans="1:5" x14ac:dyDescent="0.2">
      <c r="A86" t="s">
        <v>274</v>
      </c>
    </row>
    <row r="87" spans="1:5" x14ac:dyDescent="0.2">
      <c r="A87" t="s">
        <v>275</v>
      </c>
    </row>
    <row r="88" spans="1:5" x14ac:dyDescent="0.2">
      <c r="A88" t="s">
        <v>276</v>
      </c>
      <c r="E88" s="10" t="s">
        <v>398</v>
      </c>
    </row>
    <row r="89" spans="1:5" x14ac:dyDescent="0.2">
      <c r="A89" t="s">
        <v>277</v>
      </c>
      <c r="E89" s="10" t="s">
        <v>399</v>
      </c>
    </row>
    <row r="90" spans="1:5" x14ac:dyDescent="0.2">
      <c r="A90" t="s">
        <v>278</v>
      </c>
      <c r="E90" s="10" t="s">
        <v>400</v>
      </c>
    </row>
    <row r="91" spans="1:5" x14ac:dyDescent="0.2">
      <c r="A91" t="s">
        <v>279</v>
      </c>
      <c r="E91" s="10" t="s">
        <v>401</v>
      </c>
    </row>
    <row r="92" spans="1:5" x14ac:dyDescent="0.2">
      <c r="A92" t="s">
        <v>280</v>
      </c>
      <c r="E92" s="10" t="s">
        <v>402</v>
      </c>
    </row>
    <row r="93" spans="1:5" x14ac:dyDescent="0.2">
      <c r="A93" t="s">
        <v>281</v>
      </c>
      <c r="E93" s="10" t="s">
        <v>403</v>
      </c>
    </row>
    <row r="94" spans="1:5" x14ac:dyDescent="0.2">
      <c r="A94" t="s">
        <v>282</v>
      </c>
      <c r="E94" s="10" t="s">
        <v>404</v>
      </c>
    </row>
    <row r="95" spans="1:5" x14ac:dyDescent="0.2">
      <c r="A95" t="s">
        <v>283</v>
      </c>
      <c r="E95" s="10" t="s">
        <v>179</v>
      </c>
    </row>
    <row r="96" spans="1:5" x14ac:dyDescent="0.2">
      <c r="A96" t="s">
        <v>284</v>
      </c>
      <c r="E96" s="10" t="s">
        <v>405</v>
      </c>
    </row>
    <row r="97" spans="1:5" x14ac:dyDescent="0.2">
      <c r="A97" t="s">
        <v>285</v>
      </c>
      <c r="E97" s="10" t="s">
        <v>406</v>
      </c>
    </row>
    <row r="98" spans="1:5" x14ac:dyDescent="0.2">
      <c r="A98" t="s">
        <v>286</v>
      </c>
      <c r="E98" s="10" t="s">
        <v>407</v>
      </c>
    </row>
    <row r="99" spans="1:5" x14ac:dyDescent="0.2">
      <c r="A99" t="s">
        <v>287</v>
      </c>
      <c r="E99" s="10" t="s">
        <v>408</v>
      </c>
    </row>
    <row r="100" spans="1:5" x14ac:dyDescent="0.2">
      <c r="E100" s="10" t="s">
        <v>409</v>
      </c>
    </row>
    <row r="103" spans="1:5" x14ac:dyDescent="0.2">
      <c r="E103" s="10" t="s">
        <v>419</v>
      </c>
    </row>
    <row r="104" spans="1:5" x14ac:dyDescent="0.2">
      <c r="E104" s="10" t="s">
        <v>420</v>
      </c>
    </row>
  </sheetData>
  <sheetProtection algorithmName="SHA-512" hashValue="wTz7ds1kAOg7ZtNzcLtDWVZOpErZixjIVvU3MmxxYaC8TQcftrd0JaX1Cs4ryTdFtsnosC6KG0lUZ49SKu3WQA==" saltValue="GIeM2nXUOSnv6PLjQxjtMQ==" spinCount="100000" sheet="1" objects="1" scenarios="1" selectLockedCells="1" selectUnlockedCells="1"/>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Information</vt:lpstr>
      <vt:lpstr>IaEng40</vt:lpstr>
      <vt:lpstr>DataValues</vt:lpstr>
      <vt:lpstr>AuxTypes</vt:lpstr>
      <vt:lpstr>Cond_Assess</vt:lpstr>
      <vt:lpstr>CoreCert</vt:lpstr>
      <vt:lpstr>CorePos</vt:lpstr>
      <vt:lpstr>CoreType</vt:lpstr>
      <vt:lpstr>county</vt:lpstr>
      <vt:lpstr>damtype</vt:lpstr>
      <vt:lpstr>eap</vt:lpstr>
      <vt:lpstr>FoundCert</vt:lpstr>
      <vt:lpstr>FoundMatl</vt:lpstr>
      <vt:lpstr>hazard</vt:lpstr>
      <vt:lpstr>InspResp</vt:lpstr>
      <vt:lpstr>OutGates</vt:lpstr>
      <vt:lpstr>Own_Type</vt:lpstr>
      <vt:lpstr>PgmAuth</vt:lpstr>
      <vt:lpstr>PopRisk</vt:lpstr>
      <vt:lpstr>IaEng40!Print_Area</vt:lpstr>
      <vt:lpstr>PSTypes</vt:lpstr>
      <vt:lpstr>Purposes</vt:lpstr>
      <vt:lpstr>spwytype</vt:lpstr>
      <vt:lpstr>WScode</vt:lpstr>
      <vt:lpstr>WSname</vt:lpstr>
      <vt:lpstr>YesNo</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IAeng40</dc:title>
  <dc:creator>Lee.White</dc:creator>
  <cp:lastModifiedBy>McCurdy, Mark - NRCS, Des Moines, IA</cp:lastModifiedBy>
  <cp:lastPrinted>2022-09-28T21:55:13Z</cp:lastPrinted>
  <dcterms:created xsi:type="dcterms:W3CDTF">2006-01-17T15:22:22Z</dcterms:created>
  <dcterms:modified xsi:type="dcterms:W3CDTF">2023-01-10T16:16:49Z</dcterms:modified>
</cp:coreProperties>
</file>